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bookViews>
    <workbookView xWindow="0" yWindow="0" windowWidth="23040" windowHeight="9390" tabRatio="772"/>
  </bookViews>
  <sheets>
    <sheet name="Führungsschiene" sheetId="37" r:id="rId1"/>
    <sheet name="help" sheetId="38" state="hidden" r:id="rId2"/>
    <sheet name="Anweisungen" sheetId="39" r:id="rId3"/>
  </sheets>
  <definedNames>
    <definedName name="Bal">help!$F$2:$F$3</definedName>
    <definedName name="BarvaVL">help!$D$2:$D$96</definedName>
    <definedName name="BarvaVL_P">help!$G$2</definedName>
    <definedName name="_xlnm.Print_Area" localSheetId="2">Anweisungen!$A$1:$D$153</definedName>
    <definedName name="_xlnm.Print_Area" localSheetId="0">Führungsschiene!$A$1:$S$63</definedName>
    <definedName name="Typ">help!$B$2:$B$3</definedName>
    <definedName name="VL">help!$C$2:$C$27</definedName>
    <definedName name="ZakonVL">help!$E$2:$E$3</definedName>
    <definedName name="zkr2">help!$A$2</definedName>
  </definedNames>
  <calcPr calcId="152511" concurrentCalc="0"/>
</workbook>
</file>

<file path=xl/calcChain.xml><?xml version="1.0" encoding="utf-8"?>
<calcChain xmlns="http://schemas.openxmlformats.org/spreadsheetml/2006/main">
  <c r="F25" i="38" l="1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J38" i="37"/>
  <c r="C22" i="37"/>
  <c r="D22" i="37"/>
  <c r="E22" i="37"/>
  <c r="F22" i="37"/>
  <c r="D38" i="37"/>
  <c r="E38" i="37"/>
  <c r="F38" i="37"/>
  <c r="G38" i="37"/>
  <c r="H38" i="37"/>
  <c r="I38" i="37"/>
  <c r="K38" i="37"/>
  <c r="L38" i="37"/>
  <c r="M38" i="37"/>
  <c r="N38" i="37"/>
  <c r="O38" i="37"/>
  <c r="P38" i="37"/>
  <c r="Q38" i="37"/>
  <c r="R38" i="37"/>
  <c r="S38" i="37"/>
  <c r="C38" i="37"/>
  <c r="C39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C1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<sst xmlns="http://schemas.openxmlformats.org/spreadsheetml/2006/main" count="378" uniqueCount="258">
  <si>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</si>
  <si>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</si>
  <si>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</si>
  <si>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</si>
  <si>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</si>
  <si>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</si>
  <si>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</si>
  <si>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</si>
  <si>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</si>
  <si>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</si>
  <si>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</si>
  <si>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</si>
  <si>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</si>
  <si>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</si>
  <si>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</si>
  <si>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</si>
  <si>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</si>
  <si>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</si>
  <si>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</si>
  <si>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</si>
  <si>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</si>
  <si>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</si>
  <si>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</si>
  <si>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</si>
  <si>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</si>
  <si>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</si>
  <si>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</si>
  <si>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</si>
  <si>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</si>
  <si>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</si>
  <si>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</si>
  <si>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</si>
  <si>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</si>
  <si>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</si>
  <si>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</si>
  <si>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</si>
  <si>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</si>
  <si>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</si>
  <si>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VL</t>
  </si>
  <si>
    <t>Bal</t>
  </si>
  <si>
    <t>standard</t>
  </si>
  <si>
    <t>K</t>
  </si>
  <si>
    <t>Vedeni3</t>
  </si>
  <si>
    <t>M328S</t>
  </si>
  <si>
    <t>MY442S</t>
  </si>
  <si>
    <t>DFA3</t>
  </si>
  <si>
    <t>DFA5</t>
  </si>
  <si>
    <t>ZakonVL</t>
  </si>
  <si>
    <t>fb</t>
  </si>
  <si>
    <t>BarvaVL</t>
  </si>
  <si>
    <t>01</t>
  </si>
  <si>
    <t>03</t>
  </si>
  <si>
    <t>1/2</t>
  </si>
  <si>
    <t>2/2</t>
  </si>
  <si>
    <t>A3-1</t>
  </si>
  <si>
    <t>A3b-1</t>
  </si>
  <si>
    <t>A5-1</t>
  </si>
  <si>
    <t>A5b-1</t>
  </si>
  <si>
    <t>A4-1</t>
  </si>
  <si>
    <t>A812-1</t>
  </si>
  <si>
    <t>A820-1</t>
  </si>
  <si>
    <t>A15-1</t>
  </si>
  <si>
    <t>A15b-1</t>
  </si>
  <si>
    <t>A20-1</t>
  </si>
  <si>
    <t>A20b-1</t>
  </si>
  <si>
    <t>A3ES-1</t>
  </si>
  <si>
    <t>A3ESb-1</t>
  </si>
  <si>
    <t>A3ESFAG-1</t>
  </si>
  <si>
    <t>A3ESFAGb-1</t>
  </si>
  <si>
    <t>PR0649b-1</t>
  </si>
  <si>
    <t>VLP-1</t>
  </si>
  <si>
    <t>P-1</t>
  </si>
  <si>
    <t>VLZ-1</t>
  </si>
  <si>
    <t>VL-1</t>
  </si>
  <si>
    <t>A812-1vr</t>
  </si>
  <si>
    <t>A820-1vr</t>
  </si>
  <si>
    <t>A4b-1</t>
  </si>
  <si>
    <t>NB-N22</t>
  </si>
  <si>
    <t>NB-N22-1</t>
  </si>
  <si>
    <t>BarvaVL_P</t>
  </si>
  <si>
    <t>Bestellungsformular Aussenrollläden</t>
  </si>
  <si>
    <t>Aussenrollläden - Führungsschiene</t>
  </si>
  <si>
    <t>Bestellung</t>
  </si>
  <si>
    <t>Auftraggeber</t>
  </si>
  <si>
    <t>Bestellung Nr.:</t>
  </si>
  <si>
    <t>Id.-Nr.:</t>
  </si>
  <si>
    <t>St. -Id.-Nr.:</t>
  </si>
  <si>
    <t>Bestellt am:</t>
  </si>
  <si>
    <t>Rechnungsanschrift</t>
  </si>
  <si>
    <t>Lieferungsanschrift: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</si>
  <si>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</si>
  <si>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</si>
  <si>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</si>
  <si>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</si>
  <si>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</si>
  <si>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</si>
  <si>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</si>
  <si>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</si>
  <si>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</si>
  <si>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</si>
  <si>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</si>
  <si>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</si>
  <si>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</si>
  <si>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</si>
  <si>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</si>
  <si>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</si>
  <si>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</si>
  <si>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</si>
  <si>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</si>
  <si>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</si>
  <si>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</si>
  <si>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</si>
  <si>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</si>
  <si>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</si>
  <si>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</si>
  <si>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</si>
  <si>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>Bemerkung zur Bestellung: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</si>
  <si>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</si>
  <si>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</si>
  <si>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</si>
  <si>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Gültigkeit: ab 16.05.2025</t>
  </si>
  <si>
    <t>Bestellungsformular Außenrollläden - Führungsschiene - Anweisungen</t>
  </si>
  <si>
    <t>Abkürzung 2 des Produkts</t>
  </si>
  <si>
    <t>Abkürzung</t>
  </si>
  <si>
    <t>Bezeichnung</t>
  </si>
  <si>
    <t>Bemerkung</t>
  </si>
  <si>
    <t>Führungsschiene - Komplett</t>
  </si>
  <si>
    <t>mit Löchern</t>
  </si>
  <si>
    <t>Führungsschiene</t>
  </si>
  <si>
    <t>A3 einfache, Boh. frontal</t>
  </si>
  <si>
    <t>A3 einfache, Boh. seitlich</t>
  </si>
  <si>
    <t>A5 einfache, Boh. frontal</t>
  </si>
  <si>
    <t>A5 einfache, Boh. seitlich</t>
  </si>
  <si>
    <t>A4 einfache, Boh. seitlich</t>
  </si>
  <si>
    <t>A4 einfache, Boh. Seitlich (leiste)</t>
  </si>
  <si>
    <t>DF A3 doppelte (1x) Boh. frontal</t>
  </si>
  <si>
    <t>DF A5 doppelte (1x) Boh. frontal</t>
  </si>
  <si>
    <t>A8-20 EINF. mit Abstand ungebohrt</t>
  </si>
  <si>
    <t>A8-20 EINF. Boh. frontal</t>
  </si>
  <si>
    <t>A8-12 EINF. mit Abstand ungebohrt</t>
  </si>
  <si>
    <t>A8-12 EINF. Boh. forntal</t>
  </si>
  <si>
    <t>A15 einfache mit Abstand Boh. frontal</t>
  </si>
  <si>
    <t>A15 einfache mit Abstand Boh. seitlich</t>
  </si>
  <si>
    <t>A20 einfache Boh. frontal</t>
  </si>
  <si>
    <t>A20 einfache Boh. Seitlich</t>
  </si>
  <si>
    <t>A3-ES einfache + Abschluss FAR-ES Boh. frontal</t>
  </si>
  <si>
    <t>A3-ES einfache + Abschluss FAR-ES Boh. seitlich</t>
  </si>
  <si>
    <t>A3-ES einfache + Abschluss FAG-ES Boh. frontal</t>
  </si>
  <si>
    <t>A3-ES einfache + Abschluss FAG-ES Boh. seitlich</t>
  </si>
  <si>
    <t xml:space="preserve">PR0649 einfach kammerlos, seitlich gebohrt
</t>
  </si>
  <si>
    <t xml:space="preserve">einfache Führungsschiene, kammerlos </t>
  </si>
  <si>
    <t>Gehäuse (2x für Heluz) ohne Führungsschiene</t>
  </si>
  <si>
    <t xml:space="preserve">einfache Führungsschiene zum Verputzen </t>
  </si>
  <si>
    <t>Führungsschiene, ohne Gehäuse</t>
  </si>
  <si>
    <t>NB-N22 einfache kammerlos  (1x)</t>
  </si>
  <si>
    <t>OHNE</t>
  </si>
  <si>
    <t>Metall</t>
  </si>
  <si>
    <t xml:space="preserve">Variante nicht möglich für Heluz </t>
  </si>
  <si>
    <t>Führungsschiene - Farbe</t>
  </si>
  <si>
    <t>weiß 01</t>
  </si>
  <si>
    <t>braun 03</t>
  </si>
  <si>
    <t xml:space="preserve">RAL weißaluminium 9006 </t>
  </si>
  <si>
    <t>RAL anthrazitgrau 7016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</si>
  <si>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</si>
  <si>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</si>
  <si>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</si>
  <si>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</si>
  <si>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</si>
  <si>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</si>
  <si>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</si>
  <si>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</si>
  <si>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</si>
  <si>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</si>
  <si>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</si>
  <si>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</si>
  <si>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</si>
  <si>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</si>
  <si>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</si>
  <si>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</si>
  <si>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(grau) 5014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</si>
  <si>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</si>
  <si>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</si>
  <si>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</si>
  <si>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</si>
  <si>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</si>
  <si>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</si>
  <si>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</si>
  <si>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grau (beige grau) 7006</t>
  </si>
  <si>
    <t>RAL basaltgrau 7012</t>
  </si>
  <si>
    <t>RAL schiefergrau 7015</t>
  </si>
  <si>
    <t>RAL grau (schwarzgrau) 7021</t>
  </si>
  <si>
    <t>RAL umbragrau 7022</t>
  </si>
  <si>
    <t xml:space="preserve">RAL betongrau 7023 </t>
  </si>
  <si>
    <t>RAL grau (Graphit) 7024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</si>
  <si>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</si>
  <si>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</si>
  <si>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</si>
  <si>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</si>
  <si>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</si>
  <si>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</si>
  <si>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</si>
  <si>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</si>
  <si>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</si>
  <si>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</si>
  <si>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</si>
  <si>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</si>
  <si>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</si>
  <si>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</si>
  <si>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</si>
  <si>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</si>
  <si>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</si>
  <si>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</si>
  <si>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</si>
  <si>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</si>
  <si>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</si>
  <si>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</si>
  <si>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 xml:space="preserve">RAL weiß ( Signal ) 9003 </t>
  </si>
  <si>
    <t>RAL weiß (grau-weiß) 9002</t>
  </si>
  <si>
    <t>RAL signalschwarz 9004</t>
  </si>
  <si>
    <t>RAL tiefschwarz 9005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</si>
  <si>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</si>
  <si>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</si>
  <si>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</si>
  <si>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</si>
  <si>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</si>
  <si>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</t>
  </si>
  <si>
    <t>RAL dunkelgrau DB 703</t>
  </si>
  <si>
    <t>ANDERE (nach Absprache)</t>
  </si>
  <si>
    <t>Isotra System DECORAL glattes ISD110</t>
  </si>
  <si>
    <t xml:space="preserve">Max. Breite für Decoral ist 4m. 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</si>
  <si>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</si>
  <si>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</si>
  <si>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</si>
  <si>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</si>
  <si>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</si>
  <si>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</si>
  <si>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</si>
  <si>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</si>
  <si>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</si>
  <si>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</si>
  <si>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</si>
  <si>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</si>
  <si>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</si>
  <si>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</si>
  <si>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</si>
  <si>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</si>
  <si>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</si>
  <si>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</si>
  <si>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</si>
  <si>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</si>
  <si>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</si>
  <si>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</si>
  <si>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</si>
  <si>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</si>
  <si>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Folien</t>
  </si>
  <si>
    <t>k</t>
  </si>
  <si>
    <t>Papierkarton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</si>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</sst>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u/>
      <sz val="8"/>
      <color indexed="12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16" fillId="0" borderId="0" xfId="7" applyBorder="1" applyAlignment="1">
      <alignment horizontal="center"/>
    </xf>
    <xf numFmtId="0" fontId="4" fillId="0" borderId="2" xfId="17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8" fillId="5" borderId="36" xfId="0" applyFont="1" applyFill="1" applyBorder="1" applyAlignment="1" applyProtection="1">
      <alignment horizontal="center" vertical="center" wrapText="1"/>
      <protection locked="0"/>
    </xf>
    <xf numFmtId="0" fontId="8" fillId="5" borderId="36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4" fillId="0" borderId="0" xfId="17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/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6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0" fontId="4" fillId="0" borderId="36" xfId="17" applyFont="1" applyFill="1" applyBorder="1" applyAlignment="1"/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49" fontId="4" fillId="0" borderId="0" xfId="17" applyNumberFormat="1" applyFont="1" applyFill="1" applyBorder="1" applyAlignment="1">
      <alignment horizontal="center"/>
    </xf>
    <xf numFmtId="0" fontId="16" fillId="0" borderId="0" xfId="7" applyFont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36" xfId="15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4" xfId="15" applyFont="1" applyFill="1" applyBorder="1" applyAlignment="1" applyProtection="1">
      <alignment horizontal="center" vertical="center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39" xfId="0" applyNumberFormat="1" applyFont="1" applyFill="1" applyBorder="1" applyAlignment="1" applyProtection="1">
      <alignment horizontal="left" vertical="top" wrapText="1"/>
      <protection locked="0"/>
    </xf>
    <xf numFmtId="49" fontId="23" fillId="2" borderId="40" xfId="0" applyNumberFormat="1" applyFont="1" applyFill="1" applyBorder="1" applyAlignment="1" applyProtection="1">
      <alignment horizontal="left" vertical="top" wrapText="1"/>
      <protection locked="0"/>
    </xf>
    <xf numFmtId="49" fontId="23" fillId="2" borderId="0" xfId="0" applyNumberFormat="1" applyFont="1" applyFill="1" applyBorder="1" applyAlignment="1" applyProtection="1">
      <alignment vertical="top" wrapText="1"/>
      <protection locked="0"/>
    </xf>
    <xf numFmtId="49" fontId="23" fillId="2" borderId="41" xfId="0" applyNumberFormat="1" applyFont="1" applyFill="1" applyBorder="1" applyAlignment="1" applyProtection="1">
      <alignment horizontal="left" vertical="top" wrapText="1"/>
      <protection locked="0"/>
    </xf>
    <xf numFmtId="49" fontId="23" fillId="2" borderId="42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vertical="top"/>
      <protection locked="0"/>
    </xf>
    <xf numFmtId="49" fontId="23" fillId="2" borderId="43" xfId="0" applyNumberFormat="1" applyFont="1" applyFill="1" applyBorder="1" applyAlignment="1" applyProtection="1">
      <alignment horizontal="left" vertical="top" wrapText="1"/>
      <protection locked="0"/>
    </xf>
    <xf numFmtId="49" fontId="23" fillId="2" borderId="44" xfId="0" applyNumberFormat="1" applyFont="1" applyFill="1" applyBorder="1" applyAlignment="1" applyProtection="1">
      <alignment horizontal="left" vertical="top" wrapText="1"/>
      <protection locked="0"/>
    </xf>
    <xf numFmtId="49" fontId="23" fillId="2" borderId="23" xfId="0" applyNumberFormat="1" applyFont="1" applyFill="1" applyBorder="1" applyAlignment="1" applyProtection="1">
      <alignment vertical="top" wrapText="1"/>
      <protection locked="0"/>
    </xf>
    <xf numFmtId="49" fontId="23" fillId="2" borderId="45" xfId="0" applyNumberFormat="1" applyFont="1" applyFill="1" applyBorder="1" applyAlignment="1" applyProtection="1">
      <alignment horizontal="left" vertical="top" wrapText="1"/>
      <protection locked="0"/>
    </xf>
    <xf numFmtId="49" fontId="23" fillId="2" borderId="46" xfId="0" applyNumberFormat="1" applyFont="1" applyFill="1" applyBorder="1" applyAlignment="1" applyProtection="1">
      <alignment horizontal="left" vertical="top" wrapText="1"/>
      <protection locked="0"/>
    </xf>
    <xf numFmtId="49" fontId="23" fillId="2" borderId="1" xfId="0" applyNumberFormat="1" applyFont="1" applyFill="1" applyBorder="1" applyAlignment="1" applyProtection="1">
      <alignment vertical="top" wrapText="1"/>
      <protection locked="0"/>
    </xf>
    <xf numFmtId="49" fontId="23" fillId="2" borderId="47" xfId="0" applyNumberFormat="1" applyFont="1" applyFill="1" applyBorder="1" applyAlignment="1" applyProtection="1">
      <alignment horizontal="left" vertical="top" wrapText="1"/>
      <protection locked="0"/>
    </xf>
    <xf numFmtId="49" fontId="23" fillId="2" borderId="48" xfId="0" applyNumberFormat="1" applyFont="1" applyFill="1" applyBorder="1" applyAlignment="1" applyProtection="1">
      <alignment horizontal="left" vertical="top" wrapText="1"/>
      <protection locked="0"/>
    </xf>
    <xf numFmtId="49" fontId="23" fillId="2" borderId="26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0" applyFont="1" applyFill="1" applyAlignment="1">
      <alignment vertical="center"/>
    </xf>
    <xf numFmtId="0" fontId="10" fillId="0" borderId="0" xfId="17" applyFont="1" applyFill="1"/>
    <xf numFmtId="0" fontId="8" fillId="2" borderId="1" xfId="17" applyFont="1" applyFill="1" applyBorder="1" applyAlignment="1">
      <alignment horizontal="left" vertical="center"/>
    </xf>
    <xf numFmtId="0" fontId="7" fillId="4" borderId="2" xfId="0" applyFont="1" applyFill="1" applyBorder="1"/>
    <xf numFmtId="0" fontId="4" fillId="0" borderId="0" xfId="17" applyFont="1" applyFill="1"/>
    <xf numFmtId="0" fontId="16" fillId="0" borderId="2" xfId="0" applyFont="1" applyBorder="1" applyAlignment="1">
      <alignment horizontal="left"/>
    </xf>
    <xf numFmtId="0" fontId="8" fillId="0" borderId="0" xfId="17" applyFont="1" applyFill="1"/>
    <xf numFmtId="0" fontId="16" fillId="0" borderId="2" xfId="0" applyFont="1" applyFill="1" applyBorder="1" applyAlignment="1">
      <alignment horizontal="left"/>
    </xf>
    <xf numFmtId="0" fontId="16" fillId="0" borderId="2" xfId="17" applyFont="1" applyFill="1" applyBorder="1" applyAlignment="1">
      <alignment horizontal="left"/>
    </xf>
    <xf numFmtId="0" fontId="4" fillId="0" borderId="36" xfId="17" applyFont="1" applyFill="1" applyBorder="1" applyAlignment="1">
      <alignment wrapText="1"/>
    </xf>
    <xf numFmtId="0" fontId="8" fillId="2" borderId="0" xfId="17" applyFont="1" applyFill="1"/>
    <xf numFmtId="0" fontId="16" fillId="0" borderId="2" xfId="0" applyFont="1" applyFill="1" applyBorder="1" applyAlignment="1">
      <alignment horizontal="center"/>
    </xf>
    <xf numFmtId="0" fontId="4" fillId="2" borderId="36" xfId="17" applyFont="1" applyFill="1" applyBorder="1"/>
    <xf numFmtId="0" fontId="4" fillId="0" borderId="2" xfId="0" applyFont="1" applyBorder="1"/>
    <xf numFmtId="0" fontId="29" fillId="0" borderId="2" xfId="3" applyFont="1" applyBorder="1" applyAlignment="1" applyProtection="1"/>
    <xf numFmtId="0" fontId="16" fillId="0" borderId="2" xfId="0" applyFont="1" applyBorder="1" applyAlignment="1">
      <alignment horizontal="center"/>
    </xf>
    <xf numFmtId="49" fontId="30" fillId="0" borderId="2" xfId="18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3" borderId="2" xfId="17" applyFont="1" applyFill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17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8" fillId="0" borderId="0" xfId="0" applyFont="1" applyFill="1" applyAlignment="1">
      <alignment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-jalousien.de/allgemeine-geschaftsbedingunge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5" Type="http://schemas.openxmlformats.org/officeDocument/2006/relationships/hyperlink" Target="http://www.isotra-jalousien.de/allgemeine-geschaftsbedingungen" TargetMode="External"/><Relationship Id="rId4" Type="http://schemas.openxmlformats.org/officeDocument/2006/relationships/hyperlink" Target="http://www.isotra-jalousien.de/reklamationsordn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T24" sqref="T24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4" t="s">
        <v>0</v>
      </c>
      <c r="B2" s="3"/>
      <c r="C2" s="74" t="s">
        <v>4</v>
      </c>
      <c r="D2" s="74"/>
      <c r="E2" s="74" t="s">
        <v>3</v>
      </c>
      <c r="F2" s="5"/>
      <c r="G2" s="75" t="s">
        <v>35</v>
      </c>
      <c r="H2" s="5"/>
      <c r="I2" s="5"/>
      <c r="J2" s="74" t="s">
        <v>0</v>
      </c>
      <c r="K2" s="3"/>
      <c r="L2" s="74" t="s">
        <v>4</v>
      </c>
      <c r="M2" s="74"/>
      <c r="N2" s="74" t="s">
        <v>3</v>
      </c>
      <c r="O2" s="5"/>
      <c r="P2" s="75" t="s">
        <v>35</v>
      </c>
      <c r="Q2" s="5"/>
      <c r="R2" s="5"/>
      <c r="S2" s="75"/>
    </row>
    <row r="3" spans="1:19" s="9" customFormat="1" ht="27" customHeight="1" x14ac:dyDescent="0.4">
      <c r="A3" s="6" t="s">
        <v>80</v>
      </c>
      <c r="B3" s="7"/>
      <c r="C3" s="7"/>
      <c r="D3" s="7"/>
      <c r="E3" s="7"/>
      <c r="F3" s="7"/>
      <c r="G3" s="17"/>
      <c r="H3" s="8"/>
      <c r="I3" s="96" t="s">
        <v>52</v>
      </c>
      <c r="J3" s="6" t="s">
        <v>80</v>
      </c>
      <c r="K3" s="7"/>
      <c r="L3" s="7"/>
      <c r="M3" s="7"/>
      <c r="N3" s="7"/>
      <c r="O3" s="7"/>
      <c r="P3" s="17"/>
      <c r="Q3" s="8"/>
      <c r="R3" s="8"/>
      <c r="S3" s="96" t="s">
        <v>53</v>
      </c>
    </row>
    <row r="4" spans="1:19" s="11" customFormat="1" ht="16.149999999999999" customHeight="1" x14ac:dyDescent="0.3">
      <c r="A4" s="73" t="s">
        <v>81</v>
      </c>
      <c r="B4" s="10"/>
      <c r="C4" s="10"/>
      <c r="D4" s="10"/>
      <c r="E4" s="10"/>
      <c r="F4" s="10"/>
      <c r="G4" s="18"/>
      <c r="H4" s="10"/>
      <c r="I4" s="10"/>
      <c r="J4" s="73" t="s">
        <v>81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40" t="s">
        <v>82</v>
      </c>
      <c r="B6" s="41"/>
      <c r="C6" s="41"/>
      <c r="D6" s="42"/>
      <c r="E6" s="43"/>
      <c r="F6" s="44" t="s">
        <v>83</v>
      </c>
      <c r="G6" s="45"/>
      <c r="H6" s="45"/>
      <c r="I6" s="91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s="11" customFormat="1" ht="15.75" customHeight="1" thickTop="1" x14ac:dyDescent="0.3">
      <c r="A7" s="148" t="s">
        <v>84</v>
      </c>
      <c r="B7" s="46"/>
      <c r="C7" s="47"/>
      <c r="D7" s="48"/>
      <c r="E7" s="49"/>
      <c r="F7" s="150" t="s">
        <v>85</v>
      </c>
      <c r="G7" s="151"/>
      <c r="H7" s="152"/>
      <c r="I7" s="152"/>
      <c r="J7" s="43"/>
      <c r="K7" s="43"/>
      <c r="L7" s="43"/>
      <c r="M7" s="43"/>
      <c r="N7" s="43"/>
      <c r="O7" s="43"/>
      <c r="P7" s="43"/>
      <c r="Q7" s="43"/>
      <c r="R7" s="43"/>
      <c r="S7" s="49"/>
    </row>
    <row r="8" spans="1:19" s="11" customFormat="1" ht="15.75" customHeight="1" x14ac:dyDescent="0.3">
      <c r="A8" s="149"/>
      <c r="B8" s="50"/>
      <c r="C8" s="51"/>
      <c r="D8" s="52"/>
      <c r="E8" s="49"/>
      <c r="F8" s="153" t="s">
        <v>86</v>
      </c>
      <c r="G8" s="154"/>
      <c r="H8" s="155"/>
      <c r="I8" s="155"/>
      <c r="J8" s="43"/>
      <c r="K8" s="43"/>
      <c r="L8" s="43"/>
      <c r="M8" s="43"/>
      <c r="N8" s="43"/>
      <c r="O8" s="43"/>
      <c r="P8" s="43"/>
      <c r="Q8" s="43"/>
      <c r="R8" s="43"/>
      <c r="S8" s="49"/>
    </row>
    <row r="9" spans="1:19" s="11" customFormat="1" ht="15.75" customHeight="1" x14ac:dyDescent="0.3">
      <c r="A9" s="141" t="s">
        <v>87</v>
      </c>
      <c r="B9" s="53"/>
      <c r="C9" s="54"/>
      <c r="D9" s="55"/>
      <c r="E9" s="56"/>
      <c r="F9" s="156" t="s">
        <v>88</v>
      </c>
      <c r="G9" s="157"/>
      <c r="H9" s="158"/>
      <c r="I9" s="158"/>
      <c r="J9" s="43"/>
      <c r="K9" s="43"/>
      <c r="L9" s="43"/>
      <c r="M9" s="43"/>
      <c r="N9" s="43"/>
      <c r="O9" s="43"/>
      <c r="P9" s="43"/>
      <c r="Q9" s="43"/>
      <c r="R9" s="43"/>
      <c r="S9" s="56"/>
    </row>
    <row r="10" spans="1:19" s="11" customFormat="1" ht="15.75" customHeight="1" x14ac:dyDescent="0.3">
      <c r="A10" s="149"/>
      <c r="B10" s="57"/>
      <c r="C10" s="58"/>
      <c r="D10" s="59"/>
      <c r="E10" s="56"/>
      <c r="F10" s="159"/>
      <c r="G10" s="160"/>
      <c r="H10" s="152"/>
      <c r="I10" s="152"/>
      <c r="J10" s="43"/>
      <c r="K10" s="43"/>
      <c r="L10" s="43"/>
      <c r="M10" s="43"/>
      <c r="N10" s="43"/>
      <c r="O10" s="43"/>
      <c r="P10" s="43"/>
      <c r="Q10" s="43"/>
      <c r="R10" s="43"/>
      <c r="S10" s="56"/>
    </row>
    <row r="11" spans="1:19" ht="15.75" customHeight="1" x14ac:dyDescent="0.2">
      <c r="A11" s="141" t="s">
        <v>1</v>
      </c>
      <c r="B11" s="53"/>
      <c r="C11" s="54"/>
      <c r="D11" s="55"/>
      <c r="E11" s="56"/>
      <c r="F11" s="153"/>
      <c r="G11" s="154"/>
      <c r="H11" s="161"/>
      <c r="I11" s="161"/>
      <c r="J11" s="43"/>
      <c r="K11" s="43"/>
      <c r="L11" s="43"/>
      <c r="M11" s="43"/>
      <c r="N11" s="43"/>
      <c r="O11" s="43"/>
      <c r="P11" s="43"/>
      <c r="Q11" s="43"/>
      <c r="R11" s="43"/>
      <c r="S11" s="56"/>
    </row>
    <row r="12" spans="1:19" ht="15.75" customHeight="1" x14ac:dyDescent="0.2">
      <c r="A12" s="149"/>
      <c r="B12" s="57"/>
      <c r="C12" s="58"/>
      <c r="D12" s="59"/>
      <c r="E12" s="56"/>
      <c r="F12" s="156" t="s">
        <v>89</v>
      </c>
      <c r="G12" s="157"/>
      <c r="H12" s="158"/>
      <c r="I12" s="158"/>
      <c r="J12" s="43"/>
      <c r="K12" s="43"/>
      <c r="L12" s="43"/>
      <c r="M12" s="43"/>
      <c r="N12" s="43"/>
      <c r="O12" s="43"/>
      <c r="P12" s="43"/>
      <c r="Q12" s="43"/>
      <c r="R12" s="43"/>
      <c r="S12" s="56"/>
    </row>
    <row r="13" spans="1:19" ht="15.75" customHeight="1" x14ac:dyDescent="0.2">
      <c r="A13" s="141" t="s">
        <v>90</v>
      </c>
      <c r="B13" s="53"/>
      <c r="C13" s="54"/>
      <c r="D13" s="55"/>
      <c r="E13" s="56"/>
      <c r="F13" s="159"/>
      <c r="G13" s="160"/>
      <c r="H13" s="152"/>
      <c r="I13" s="152"/>
      <c r="J13" s="43"/>
      <c r="K13" s="43"/>
      <c r="L13" s="43"/>
      <c r="M13" s="43"/>
      <c r="N13" s="43"/>
      <c r="O13" s="43"/>
      <c r="P13" s="43"/>
      <c r="Q13" s="43"/>
      <c r="R13" s="43"/>
      <c r="S13" s="56"/>
    </row>
    <row r="14" spans="1:19" ht="15.75" customHeight="1" thickBot="1" x14ac:dyDescent="0.25">
      <c r="A14" s="142"/>
      <c r="B14" s="60"/>
      <c r="C14" s="61"/>
      <c r="D14" s="62"/>
      <c r="E14" s="56"/>
      <c r="F14" s="162"/>
      <c r="G14" s="163"/>
      <c r="H14" s="164"/>
      <c r="I14" s="164"/>
      <c r="J14" s="43"/>
      <c r="K14" s="43"/>
      <c r="L14" s="43"/>
      <c r="M14" s="43"/>
      <c r="N14" s="43"/>
      <c r="O14" s="43"/>
      <c r="P14" s="43"/>
      <c r="Q14" s="43"/>
      <c r="R14" s="43"/>
      <c r="S14" s="56"/>
    </row>
    <row r="15" spans="1:19" ht="12.6" customHeight="1" thickBot="1" x14ac:dyDescent="0.25">
      <c r="A15" s="63"/>
      <c r="B15" s="63"/>
      <c r="C15" s="63"/>
      <c r="D15" s="64"/>
      <c r="E15" s="64"/>
      <c r="F15" s="64"/>
      <c r="G15" s="65"/>
      <c r="H15" s="65"/>
      <c r="I15" s="65"/>
      <c r="J15" s="63"/>
      <c r="K15" s="64"/>
      <c r="L15" s="64"/>
      <c r="M15" s="64"/>
      <c r="N15" s="65"/>
      <c r="O15" s="65"/>
      <c r="P15" s="65"/>
      <c r="Q15" s="63"/>
      <c r="R15" s="64"/>
      <c r="S15" s="64"/>
    </row>
    <row r="16" spans="1:19" s="14" customFormat="1" ht="18.600000000000001" customHeight="1" x14ac:dyDescent="0.2">
      <c r="A16" s="66" t="s">
        <v>91</v>
      </c>
      <c r="B16" s="67">
        <v>1</v>
      </c>
      <c r="C16" s="92"/>
      <c r="D16" s="87"/>
      <c r="E16" s="87"/>
      <c r="F16" s="87"/>
      <c r="G16" s="87"/>
      <c r="H16" s="87"/>
      <c r="I16" s="88"/>
      <c r="J16" s="86"/>
      <c r="K16" s="87"/>
      <c r="L16" s="87"/>
      <c r="M16" s="87"/>
      <c r="N16" s="87"/>
      <c r="O16" s="87"/>
      <c r="P16" s="87"/>
      <c r="Q16" s="92"/>
      <c r="R16" s="87"/>
      <c r="S16" s="87"/>
    </row>
    <row r="17" spans="1:19" ht="18.600000000000001" customHeight="1" x14ac:dyDescent="0.2">
      <c r="A17" s="68" t="s">
        <v>92</v>
      </c>
      <c r="B17" s="110">
        <v>2</v>
      </c>
      <c r="C17" s="93"/>
      <c r="D17" s="78"/>
      <c r="E17" s="78"/>
      <c r="F17" s="78"/>
      <c r="G17" s="78"/>
      <c r="H17" s="78"/>
      <c r="I17" s="79"/>
      <c r="J17" s="77"/>
      <c r="K17" s="78"/>
      <c r="L17" s="78"/>
      <c r="M17" s="78"/>
      <c r="N17" s="78"/>
      <c r="O17" s="78"/>
      <c r="P17" s="78"/>
      <c r="Q17" s="93"/>
      <c r="R17" s="78"/>
      <c r="S17" s="78"/>
    </row>
    <row r="18" spans="1:19" ht="18.600000000000001" customHeight="1" x14ac:dyDescent="0.2">
      <c r="A18" s="68" t="s">
        <v>93</v>
      </c>
      <c r="B18" s="69">
        <v>3</v>
      </c>
      <c r="C18" s="94"/>
      <c r="D18" s="81"/>
      <c r="E18" s="81"/>
      <c r="F18" s="81"/>
      <c r="G18" s="81"/>
      <c r="H18" s="81"/>
      <c r="I18" s="82"/>
      <c r="J18" s="80"/>
      <c r="K18" s="81"/>
      <c r="L18" s="81"/>
      <c r="M18" s="81"/>
      <c r="N18" s="81"/>
      <c r="O18" s="81"/>
      <c r="P18" s="81"/>
      <c r="Q18" s="94"/>
      <c r="R18" s="81"/>
      <c r="S18" s="81"/>
    </row>
    <row r="19" spans="1:19" ht="18.600000000000001" customHeight="1" x14ac:dyDescent="0.2">
      <c r="A19" s="68" t="s">
        <v>94</v>
      </c>
      <c r="B19" s="69">
        <v>4</v>
      </c>
      <c r="C19" s="122" t="str">
        <f>IF(C$18&gt;=1,"1000"," ")</f>
        <v xml:space="preserve"> </v>
      </c>
      <c r="D19" s="123" t="str">
        <f t="shared" ref="D19:S19" si="0">IF(D$18&gt;=1,"1000"," ")</f>
        <v xml:space="preserve"> </v>
      </c>
      <c r="E19" s="123" t="str">
        <f t="shared" si="0"/>
        <v xml:space="preserve"> </v>
      </c>
      <c r="F19" s="123" t="str">
        <f t="shared" si="0"/>
        <v xml:space="preserve"> </v>
      </c>
      <c r="G19" s="123" t="str">
        <f t="shared" si="0"/>
        <v xml:space="preserve"> </v>
      </c>
      <c r="H19" s="123" t="str">
        <f t="shared" si="0"/>
        <v xml:space="preserve"> </v>
      </c>
      <c r="I19" s="123" t="str">
        <f t="shared" si="0"/>
        <v xml:space="preserve"> </v>
      </c>
      <c r="J19" s="123" t="str">
        <f t="shared" si="0"/>
        <v xml:space="preserve"> </v>
      </c>
      <c r="K19" s="123" t="str">
        <f t="shared" si="0"/>
        <v xml:space="preserve"> </v>
      </c>
      <c r="L19" s="123" t="str">
        <f t="shared" si="0"/>
        <v xml:space="preserve"> </v>
      </c>
      <c r="M19" s="123" t="str">
        <f t="shared" si="0"/>
        <v xml:space="preserve"> </v>
      </c>
      <c r="N19" s="123" t="str">
        <f t="shared" si="0"/>
        <v xml:space="preserve"> </v>
      </c>
      <c r="O19" s="123" t="str">
        <f t="shared" si="0"/>
        <v xml:space="preserve"> </v>
      </c>
      <c r="P19" s="123" t="str">
        <f t="shared" si="0"/>
        <v xml:space="preserve"> </v>
      </c>
      <c r="Q19" s="123" t="str">
        <f t="shared" si="0"/>
        <v xml:space="preserve"> </v>
      </c>
      <c r="R19" s="123" t="str">
        <f t="shared" si="0"/>
        <v xml:space="preserve"> </v>
      </c>
      <c r="S19" s="123" t="str">
        <f t="shared" si="0"/>
        <v xml:space="preserve"> </v>
      </c>
    </row>
    <row r="20" spans="1:19" ht="18.600000000000001" customHeight="1" x14ac:dyDescent="0.2">
      <c r="A20" s="70" t="s">
        <v>95</v>
      </c>
      <c r="B20" s="69">
        <v>5</v>
      </c>
      <c r="C20" s="94"/>
      <c r="D20" s="81"/>
      <c r="E20" s="81"/>
      <c r="F20" s="81"/>
      <c r="G20" s="81"/>
      <c r="H20" s="81"/>
      <c r="I20" s="82"/>
      <c r="J20" s="80"/>
      <c r="K20" s="81"/>
      <c r="L20" s="81"/>
      <c r="M20" s="81"/>
      <c r="N20" s="81"/>
      <c r="O20" s="81"/>
      <c r="P20" s="81"/>
      <c r="Q20" s="94"/>
      <c r="R20" s="81"/>
      <c r="S20" s="81"/>
    </row>
    <row r="21" spans="1:19" ht="18.600000000000001" customHeight="1" x14ac:dyDescent="0.2">
      <c r="A21" s="70" t="s">
        <v>96</v>
      </c>
      <c r="B21" s="69">
        <v>6</v>
      </c>
      <c r="C21" s="94"/>
      <c r="D21" s="81"/>
      <c r="E21" s="81"/>
      <c r="F21" s="81"/>
      <c r="G21" s="81"/>
      <c r="H21" s="81"/>
      <c r="I21" s="82"/>
      <c r="J21" s="80"/>
      <c r="K21" s="81"/>
      <c r="L21" s="81"/>
      <c r="M21" s="81"/>
      <c r="N21" s="81"/>
      <c r="O21" s="81"/>
      <c r="P21" s="81"/>
      <c r="Q21" s="94"/>
      <c r="R21" s="81"/>
      <c r="S21" s="81"/>
    </row>
    <row r="22" spans="1:19" ht="18.600000000000001" customHeight="1" x14ac:dyDescent="0.2">
      <c r="A22" s="97" t="s">
        <v>97</v>
      </c>
      <c r="B22" s="69">
        <v>7</v>
      </c>
      <c r="C22" s="108" t="str">
        <f>IF(C$18&gt;=1,"01"," ")</f>
        <v xml:space="preserve"> </v>
      </c>
      <c r="D22" s="107" t="str">
        <f t="shared" ref="D22:S22" si="1">IF(D$18&gt;=1,"01"," ")</f>
        <v xml:space="preserve"> </v>
      </c>
      <c r="E22" s="107" t="str">
        <f t="shared" si="1"/>
        <v xml:space="preserve"> </v>
      </c>
      <c r="F22" s="107" t="str">
        <f t="shared" si="1"/>
        <v xml:space="preserve"> </v>
      </c>
      <c r="G22" s="107" t="str">
        <f t="shared" si="1"/>
        <v xml:space="preserve"> </v>
      </c>
      <c r="H22" s="107" t="str">
        <f t="shared" si="1"/>
        <v xml:space="preserve"> </v>
      </c>
      <c r="I22" s="107" t="str">
        <f t="shared" si="1"/>
        <v xml:space="preserve"> </v>
      </c>
      <c r="J22" s="107" t="str">
        <f t="shared" si="1"/>
        <v xml:space="preserve"> </v>
      </c>
      <c r="K22" s="107" t="str">
        <f t="shared" si="1"/>
        <v xml:space="preserve"> </v>
      </c>
      <c r="L22" s="107" t="str">
        <f t="shared" si="1"/>
        <v xml:space="preserve"> </v>
      </c>
      <c r="M22" s="107" t="str">
        <f t="shared" si="1"/>
        <v xml:space="preserve"> </v>
      </c>
      <c r="N22" s="107" t="str">
        <f t="shared" si="1"/>
        <v xml:space="preserve"> </v>
      </c>
      <c r="O22" s="107" t="str">
        <f t="shared" si="1"/>
        <v xml:space="preserve"> </v>
      </c>
      <c r="P22" s="107" t="str">
        <f t="shared" si="1"/>
        <v xml:space="preserve"> </v>
      </c>
      <c r="Q22" s="107" t="str">
        <f t="shared" si="1"/>
        <v xml:space="preserve"> </v>
      </c>
      <c r="R22" s="107" t="str">
        <f t="shared" si="1"/>
        <v xml:space="preserve"> </v>
      </c>
      <c r="S22" s="107" t="str">
        <f t="shared" si="1"/>
        <v xml:space="preserve"> </v>
      </c>
    </row>
    <row r="23" spans="1:19" ht="18.600000000000001" customHeight="1" x14ac:dyDescent="0.2">
      <c r="A23" s="70" t="s">
        <v>98</v>
      </c>
      <c r="B23" s="69">
        <v>8</v>
      </c>
      <c r="C23" s="108" t="str">
        <f t="shared" ref="C23:S23" si="2">IF(C$18&gt;=1,"0"," ")</f>
        <v xml:space="preserve"> </v>
      </c>
      <c r="D23" s="107" t="str">
        <f t="shared" si="2"/>
        <v xml:space="preserve"> </v>
      </c>
      <c r="E23" s="107" t="str">
        <f t="shared" si="2"/>
        <v xml:space="preserve"> </v>
      </c>
      <c r="F23" s="107" t="str">
        <f t="shared" si="2"/>
        <v xml:space="preserve"> </v>
      </c>
      <c r="G23" s="107" t="str">
        <f t="shared" si="2"/>
        <v xml:space="preserve"> </v>
      </c>
      <c r="H23" s="107" t="str">
        <f t="shared" si="2"/>
        <v xml:space="preserve"> </v>
      </c>
      <c r="I23" s="107" t="str">
        <f t="shared" si="2"/>
        <v xml:space="preserve"> </v>
      </c>
      <c r="J23" s="107" t="str">
        <f t="shared" si="2"/>
        <v xml:space="preserve"> </v>
      </c>
      <c r="K23" s="107" t="str">
        <f t="shared" si="2"/>
        <v xml:space="preserve"> </v>
      </c>
      <c r="L23" s="107" t="str">
        <f t="shared" si="2"/>
        <v xml:space="preserve"> </v>
      </c>
      <c r="M23" s="107" t="str">
        <f t="shared" si="2"/>
        <v xml:space="preserve"> </v>
      </c>
      <c r="N23" s="107" t="str">
        <f t="shared" si="2"/>
        <v xml:space="preserve"> </v>
      </c>
      <c r="O23" s="107" t="str">
        <f t="shared" si="2"/>
        <v xml:space="preserve"> </v>
      </c>
      <c r="P23" s="107" t="str">
        <f t="shared" si="2"/>
        <v xml:space="preserve"> </v>
      </c>
      <c r="Q23" s="107" t="str">
        <f t="shared" si="2"/>
        <v xml:space="preserve"> </v>
      </c>
      <c r="R23" s="107" t="str">
        <f t="shared" si="2"/>
        <v xml:space="preserve"> </v>
      </c>
      <c r="S23" s="107" t="str">
        <f t="shared" si="2"/>
        <v xml:space="preserve"> </v>
      </c>
    </row>
    <row r="24" spans="1:19" ht="18.600000000000001" customHeight="1" x14ac:dyDescent="0.2">
      <c r="A24" s="70" t="s">
        <v>99</v>
      </c>
      <c r="B24" s="69">
        <v>9</v>
      </c>
      <c r="C24" s="109" t="str">
        <f>IF(C$18&gt;=1,"0"," ")</f>
        <v xml:space="preserve"> </v>
      </c>
      <c r="D24" s="107" t="str">
        <f t="shared" ref="D24:S27" si="3">IF(D$18&gt;=1,"0"," ")</f>
        <v xml:space="preserve"> </v>
      </c>
      <c r="E24" s="107" t="str">
        <f t="shared" si="3"/>
        <v xml:space="preserve"> </v>
      </c>
      <c r="F24" s="107" t="str">
        <f t="shared" si="3"/>
        <v xml:space="preserve"> </v>
      </c>
      <c r="G24" s="107" t="str">
        <f t="shared" si="3"/>
        <v xml:space="preserve"> </v>
      </c>
      <c r="H24" s="107" t="str">
        <f t="shared" si="3"/>
        <v xml:space="preserve"> </v>
      </c>
      <c r="I24" s="107" t="str">
        <f t="shared" si="3"/>
        <v xml:space="preserve"> </v>
      </c>
      <c r="J24" s="107" t="str">
        <f t="shared" si="3"/>
        <v xml:space="preserve"> </v>
      </c>
      <c r="K24" s="107" t="str">
        <f t="shared" si="3"/>
        <v xml:space="preserve"> </v>
      </c>
      <c r="L24" s="107" t="str">
        <f t="shared" si="3"/>
        <v xml:space="preserve"> </v>
      </c>
      <c r="M24" s="107" t="str">
        <f t="shared" si="3"/>
        <v xml:space="preserve"> </v>
      </c>
      <c r="N24" s="107" t="str">
        <f t="shared" si="3"/>
        <v xml:space="preserve"> </v>
      </c>
      <c r="O24" s="107" t="str">
        <f t="shared" si="3"/>
        <v xml:space="preserve"> </v>
      </c>
      <c r="P24" s="107" t="str">
        <f t="shared" si="3"/>
        <v xml:space="preserve"> </v>
      </c>
      <c r="Q24" s="107" t="str">
        <f t="shared" si="3"/>
        <v xml:space="preserve"> </v>
      </c>
      <c r="R24" s="107" t="str">
        <f t="shared" si="3"/>
        <v xml:space="preserve"> </v>
      </c>
      <c r="S24" s="107" t="str">
        <f t="shared" si="3"/>
        <v xml:space="preserve"> </v>
      </c>
    </row>
    <row r="25" spans="1:19" ht="18.600000000000001" customHeight="1" x14ac:dyDescent="0.2">
      <c r="A25" s="70" t="s">
        <v>100</v>
      </c>
      <c r="B25" s="69">
        <v>10</v>
      </c>
      <c r="C25" s="109" t="str">
        <f>IF(C$18&gt;=1,"0"," ")</f>
        <v xml:space="preserve"> </v>
      </c>
      <c r="D25" s="107" t="str">
        <f t="shared" si="3"/>
        <v xml:space="preserve"> </v>
      </c>
      <c r="E25" s="107" t="str">
        <f t="shared" si="3"/>
        <v xml:space="preserve"> </v>
      </c>
      <c r="F25" s="107" t="str">
        <f t="shared" si="3"/>
        <v xml:space="preserve"> </v>
      </c>
      <c r="G25" s="107" t="str">
        <f t="shared" si="3"/>
        <v xml:space="preserve"> </v>
      </c>
      <c r="H25" s="107" t="str">
        <f t="shared" si="3"/>
        <v xml:space="preserve"> </v>
      </c>
      <c r="I25" s="107" t="str">
        <f t="shared" si="3"/>
        <v xml:space="preserve"> </v>
      </c>
      <c r="J25" s="107" t="str">
        <f t="shared" si="3"/>
        <v xml:space="preserve"> </v>
      </c>
      <c r="K25" s="107" t="str">
        <f t="shared" si="3"/>
        <v xml:space="preserve"> </v>
      </c>
      <c r="L25" s="107" t="str">
        <f t="shared" si="3"/>
        <v xml:space="preserve"> </v>
      </c>
      <c r="M25" s="107" t="str">
        <f t="shared" si="3"/>
        <v xml:space="preserve"> </v>
      </c>
      <c r="N25" s="107" t="str">
        <f t="shared" si="3"/>
        <v xml:space="preserve"> </v>
      </c>
      <c r="O25" s="107" t="str">
        <f t="shared" si="3"/>
        <v xml:space="preserve"> </v>
      </c>
      <c r="P25" s="107" t="str">
        <f t="shared" si="3"/>
        <v xml:space="preserve"> </v>
      </c>
      <c r="Q25" s="107" t="str">
        <f t="shared" si="3"/>
        <v xml:space="preserve"> </v>
      </c>
      <c r="R25" s="107" t="str">
        <f t="shared" si="3"/>
        <v xml:space="preserve"> </v>
      </c>
      <c r="S25" s="107" t="str">
        <f t="shared" si="3"/>
        <v xml:space="preserve"> </v>
      </c>
    </row>
    <row r="26" spans="1:19" ht="18.600000000000001" customHeight="1" x14ac:dyDescent="0.2">
      <c r="A26" s="70" t="s">
        <v>101</v>
      </c>
      <c r="B26" s="69">
        <v>11</v>
      </c>
      <c r="C26" s="109" t="str">
        <f>IF(C$18&gt;=1,"0"," ")</f>
        <v xml:space="preserve"> </v>
      </c>
      <c r="D26" s="107" t="str">
        <f t="shared" si="3"/>
        <v xml:space="preserve"> </v>
      </c>
      <c r="E26" s="107" t="str">
        <f t="shared" si="3"/>
        <v xml:space="preserve"> </v>
      </c>
      <c r="F26" s="107" t="str">
        <f t="shared" si="3"/>
        <v xml:space="preserve"> </v>
      </c>
      <c r="G26" s="107" t="str">
        <f t="shared" si="3"/>
        <v xml:space="preserve"> </v>
      </c>
      <c r="H26" s="107" t="str">
        <f t="shared" si="3"/>
        <v xml:space="preserve"> </v>
      </c>
      <c r="I26" s="107" t="str">
        <f t="shared" si="3"/>
        <v xml:space="preserve"> </v>
      </c>
      <c r="J26" s="107" t="str">
        <f t="shared" si="3"/>
        <v xml:space="preserve"> </v>
      </c>
      <c r="K26" s="107" t="str">
        <f t="shared" si="3"/>
        <v xml:space="preserve"> </v>
      </c>
      <c r="L26" s="107" t="str">
        <f t="shared" si="3"/>
        <v xml:space="preserve"> </v>
      </c>
      <c r="M26" s="107" t="str">
        <f t="shared" si="3"/>
        <v xml:space="preserve"> </v>
      </c>
      <c r="N26" s="107" t="str">
        <f t="shared" si="3"/>
        <v xml:space="preserve"> </v>
      </c>
      <c r="O26" s="107" t="str">
        <f t="shared" si="3"/>
        <v xml:space="preserve"> </v>
      </c>
      <c r="P26" s="107" t="str">
        <f t="shared" si="3"/>
        <v xml:space="preserve"> </v>
      </c>
      <c r="Q26" s="107" t="str">
        <f t="shared" si="3"/>
        <v xml:space="preserve"> </v>
      </c>
      <c r="R26" s="107" t="str">
        <f t="shared" si="3"/>
        <v xml:space="preserve"> </v>
      </c>
      <c r="S26" s="107" t="str">
        <f t="shared" si="3"/>
        <v xml:space="preserve"> </v>
      </c>
    </row>
    <row r="27" spans="1:19" ht="18.600000000000001" customHeight="1" x14ac:dyDescent="0.2">
      <c r="A27" s="70" t="s">
        <v>102</v>
      </c>
      <c r="B27" s="69">
        <v>12</v>
      </c>
      <c r="C27" s="108" t="str">
        <f>IF(C$18&gt;=1,"0"," ")</f>
        <v xml:space="preserve"> </v>
      </c>
      <c r="D27" s="107" t="str">
        <f t="shared" si="3"/>
        <v xml:space="preserve"> </v>
      </c>
      <c r="E27" s="107" t="str">
        <f t="shared" si="3"/>
        <v xml:space="preserve"> </v>
      </c>
      <c r="F27" s="107" t="str">
        <f t="shared" si="3"/>
        <v xml:space="preserve"> </v>
      </c>
      <c r="G27" s="107" t="str">
        <f t="shared" si="3"/>
        <v xml:space="preserve"> </v>
      </c>
      <c r="H27" s="107" t="str">
        <f t="shared" si="3"/>
        <v xml:space="preserve"> </v>
      </c>
      <c r="I27" s="107" t="str">
        <f t="shared" si="3"/>
        <v xml:space="preserve"> </v>
      </c>
      <c r="J27" s="107" t="str">
        <f t="shared" si="3"/>
        <v xml:space="preserve"> </v>
      </c>
      <c r="K27" s="107" t="str">
        <f t="shared" si="3"/>
        <v xml:space="preserve"> </v>
      </c>
      <c r="L27" s="107" t="str">
        <f t="shared" si="3"/>
        <v xml:space="preserve"> </v>
      </c>
      <c r="M27" s="107" t="str">
        <f t="shared" si="3"/>
        <v xml:space="preserve"> </v>
      </c>
      <c r="N27" s="107" t="str">
        <f t="shared" si="3"/>
        <v xml:space="preserve"> </v>
      </c>
      <c r="O27" s="107" t="str">
        <f t="shared" si="3"/>
        <v xml:space="preserve"> </v>
      </c>
      <c r="P27" s="107" t="str">
        <f t="shared" si="3"/>
        <v xml:space="preserve"> </v>
      </c>
      <c r="Q27" s="107" t="str">
        <f t="shared" si="3"/>
        <v xml:space="preserve"> </v>
      </c>
      <c r="R27" s="107" t="str">
        <f t="shared" si="3"/>
        <v xml:space="preserve"> </v>
      </c>
      <c r="S27" s="107" t="str">
        <f t="shared" si="3"/>
        <v xml:space="preserve"> </v>
      </c>
    </row>
    <row r="28" spans="1:19" ht="18.600000000000001" customHeight="1" x14ac:dyDescent="0.2">
      <c r="A28" s="68" t="s">
        <v>103</v>
      </c>
      <c r="B28" s="69">
        <v>13</v>
      </c>
      <c r="C28" s="109" t="str">
        <f t="shared" ref="C28:C34" si="4">IF(C$18&gt;=1,"0"," ")</f>
        <v xml:space="preserve"> </v>
      </c>
      <c r="D28" s="107" t="str">
        <f t="shared" ref="D28:S34" si="5">IF(D$18&gt;=1,"0"," ")</f>
        <v xml:space="preserve"> </v>
      </c>
      <c r="E28" s="107" t="str">
        <f t="shared" si="5"/>
        <v xml:space="preserve"> </v>
      </c>
      <c r="F28" s="107" t="str">
        <f t="shared" si="5"/>
        <v xml:space="preserve"> </v>
      </c>
      <c r="G28" s="107" t="str">
        <f t="shared" si="5"/>
        <v xml:space="preserve"> </v>
      </c>
      <c r="H28" s="107" t="str">
        <f t="shared" si="5"/>
        <v xml:space="preserve"> </v>
      </c>
      <c r="I28" s="107" t="str">
        <f t="shared" si="5"/>
        <v xml:space="preserve"> </v>
      </c>
      <c r="J28" s="107" t="str">
        <f t="shared" si="5"/>
        <v xml:space="preserve"> </v>
      </c>
      <c r="K28" s="107" t="str">
        <f t="shared" si="5"/>
        <v xml:space="preserve"> </v>
      </c>
      <c r="L28" s="107" t="str">
        <f t="shared" si="5"/>
        <v xml:space="preserve"> </v>
      </c>
      <c r="M28" s="107" t="str">
        <f t="shared" si="5"/>
        <v xml:space="preserve"> </v>
      </c>
      <c r="N28" s="107" t="str">
        <f t="shared" si="5"/>
        <v xml:space="preserve"> </v>
      </c>
      <c r="O28" s="107" t="str">
        <f t="shared" si="5"/>
        <v xml:space="preserve"> </v>
      </c>
      <c r="P28" s="107" t="str">
        <f t="shared" si="5"/>
        <v xml:space="preserve"> </v>
      </c>
      <c r="Q28" s="107" t="str">
        <f t="shared" si="5"/>
        <v xml:space="preserve"> </v>
      </c>
      <c r="R28" s="107" t="str">
        <f t="shared" si="5"/>
        <v xml:space="preserve"> </v>
      </c>
      <c r="S28" s="107" t="str">
        <f t="shared" si="5"/>
        <v xml:space="preserve"> </v>
      </c>
    </row>
    <row r="29" spans="1:19" ht="18.600000000000001" customHeight="1" x14ac:dyDescent="0.2">
      <c r="A29" s="71" t="s">
        <v>104</v>
      </c>
      <c r="B29" s="69">
        <v>14</v>
      </c>
      <c r="C29" s="109" t="str">
        <f t="shared" si="4"/>
        <v xml:space="preserve"> </v>
      </c>
      <c r="D29" s="107" t="str">
        <f t="shared" si="5"/>
        <v xml:space="preserve"> </v>
      </c>
      <c r="E29" s="107" t="str">
        <f t="shared" si="5"/>
        <v xml:space="preserve"> </v>
      </c>
      <c r="F29" s="107" t="str">
        <f t="shared" si="5"/>
        <v xml:space="preserve"> </v>
      </c>
      <c r="G29" s="107" t="str">
        <f t="shared" si="5"/>
        <v xml:space="preserve"> </v>
      </c>
      <c r="H29" s="107" t="str">
        <f t="shared" si="5"/>
        <v xml:space="preserve"> </v>
      </c>
      <c r="I29" s="107" t="str">
        <f t="shared" si="5"/>
        <v xml:space="preserve"> </v>
      </c>
      <c r="J29" s="107" t="str">
        <f t="shared" si="5"/>
        <v xml:space="preserve"> </v>
      </c>
      <c r="K29" s="107" t="str">
        <f t="shared" si="5"/>
        <v xml:space="preserve"> </v>
      </c>
      <c r="L29" s="107" t="str">
        <f t="shared" si="5"/>
        <v xml:space="preserve"> </v>
      </c>
      <c r="M29" s="107" t="str">
        <f t="shared" si="5"/>
        <v xml:space="preserve"> </v>
      </c>
      <c r="N29" s="107" t="str">
        <f t="shared" si="5"/>
        <v xml:space="preserve"> </v>
      </c>
      <c r="O29" s="107" t="str">
        <f t="shared" si="5"/>
        <v xml:space="preserve"> </v>
      </c>
      <c r="P29" s="107" t="str">
        <f t="shared" si="5"/>
        <v xml:space="preserve"> </v>
      </c>
      <c r="Q29" s="107" t="str">
        <f t="shared" si="5"/>
        <v xml:space="preserve"> </v>
      </c>
      <c r="R29" s="107" t="str">
        <f t="shared" si="5"/>
        <v xml:space="preserve"> </v>
      </c>
      <c r="S29" s="107" t="str">
        <f t="shared" si="5"/>
        <v xml:space="preserve"> </v>
      </c>
    </row>
    <row r="30" spans="1:19" ht="18.600000000000001" customHeight="1" x14ac:dyDescent="0.2">
      <c r="A30" s="70" t="s">
        <v>105</v>
      </c>
      <c r="B30" s="69">
        <v>15</v>
      </c>
      <c r="C30" s="109" t="str">
        <f t="shared" si="4"/>
        <v xml:space="preserve"> </v>
      </c>
      <c r="D30" s="107" t="str">
        <f t="shared" si="5"/>
        <v xml:space="preserve"> </v>
      </c>
      <c r="E30" s="107" t="str">
        <f t="shared" si="5"/>
        <v xml:space="preserve"> </v>
      </c>
      <c r="F30" s="107" t="str">
        <f t="shared" si="5"/>
        <v xml:space="preserve"> </v>
      </c>
      <c r="G30" s="107" t="str">
        <f t="shared" si="5"/>
        <v xml:space="preserve"> </v>
      </c>
      <c r="H30" s="107" t="str">
        <f t="shared" si="5"/>
        <v xml:space="preserve"> </v>
      </c>
      <c r="I30" s="107" t="str">
        <f t="shared" si="5"/>
        <v xml:space="preserve"> </v>
      </c>
      <c r="J30" s="107" t="str">
        <f t="shared" si="5"/>
        <v xml:space="preserve"> </v>
      </c>
      <c r="K30" s="107" t="str">
        <f t="shared" si="5"/>
        <v xml:space="preserve"> </v>
      </c>
      <c r="L30" s="107" t="str">
        <f t="shared" si="5"/>
        <v xml:space="preserve"> </v>
      </c>
      <c r="M30" s="107" t="str">
        <f t="shared" si="5"/>
        <v xml:space="preserve"> </v>
      </c>
      <c r="N30" s="107" t="str">
        <f t="shared" si="5"/>
        <v xml:space="preserve"> </v>
      </c>
      <c r="O30" s="107" t="str">
        <f t="shared" si="5"/>
        <v xml:space="preserve"> </v>
      </c>
      <c r="P30" s="107" t="str">
        <f t="shared" si="5"/>
        <v xml:space="preserve"> </v>
      </c>
      <c r="Q30" s="107" t="str">
        <f t="shared" si="5"/>
        <v xml:space="preserve"> </v>
      </c>
      <c r="R30" s="107" t="str">
        <f t="shared" si="5"/>
        <v xml:space="preserve"> </v>
      </c>
      <c r="S30" s="107" t="str">
        <f t="shared" si="5"/>
        <v xml:space="preserve"> </v>
      </c>
    </row>
    <row r="31" spans="1:19" ht="18.600000000000001" customHeight="1" x14ac:dyDescent="0.2">
      <c r="A31" s="70" t="s">
        <v>106</v>
      </c>
      <c r="B31" s="69">
        <v>16</v>
      </c>
      <c r="C31" s="109" t="str">
        <f t="shared" si="4"/>
        <v xml:space="preserve"> </v>
      </c>
      <c r="D31" s="107" t="str">
        <f t="shared" si="5"/>
        <v xml:space="preserve"> </v>
      </c>
      <c r="E31" s="107" t="str">
        <f t="shared" si="5"/>
        <v xml:space="preserve"> </v>
      </c>
      <c r="F31" s="107" t="str">
        <f t="shared" si="5"/>
        <v xml:space="preserve"> </v>
      </c>
      <c r="G31" s="107" t="str">
        <f t="shared" si="5"/>
        <v xml:space="preserve"> </v>
      </c>
      <c r="H31" s="107" t="str">
        <f t="shared" si="5"/>
        <v xml:space="preserve"> </v>
      </c>
      <c r="I31" s="107" t="str">
        <f t="shared" si="5"/>
        <v xml:space="preserve"> </v>
      </c>
      <c r="J31" s="107" t="str">
        <f t="shared" si="5"/>
        <v xml:space="preserve"> </v>
      </c>
      <c r="K31" s="107" t="str">
        <f t="shared" si="5"/>
        <v xml:space="preserve"> </v>
      </c>
      <c r="L31" s="107" t="str">
        <f t="shared" si="5"/>
        <v xml:space="preserve"> </v>
      </c>
      <c r="M31" s="107" t="str">
        <f t="shared" si="5"/>
        <v xml:space="preserve"> </v>
      </c>
      <c r="N31" s="107" t="str">
        <f t="shared" si="5"/>
        <v xml:space="preserve"> </v>
      </c>
      <c r="O31" s="107" t="str">
        <f t="shared" si="5"/>
        <v xml:space="preserve"> </v>
      </c>
      <c r="P31" s="107" t="str">
        <f t="shared" si="5"/>
        <v xml:space="preserve"> </v>
      </c>
      <c r="Q31" s="107" t="str">
        <f t="shared" si="5"/>
        <v xml:space="preserve"> </v>
      </c>
      <c r="R31" s="107" t="str">
        <f t="shared" si="5"/>
        <v xml:space="preserve"> </v>
      </c>
      <c r="S31" s="107" t="str">
        <f t="shared" si="5"/>
        <v xml:space="preserve"> </v>
      </c>
    </row>
    <row r="32" spans="1:19" ht="18.600000000000001" customHeight="1" x14ac:dyDescent="0.2">
      <c r="A32" s="70" t="s">
        <v>107</v>
      </c>
      <c r="B32" s="69">
        <v>17</v>
      </c>
      <c r="C32" s="109" t="str">
        <f t="shared" si="4"/>
        <v xml:space="preserve"> </v>
      </c>
      <c r="D32" s="107" t="str">
        <f t="shared" si="5"/>
        <v xml:space="preserve"> </v>
      </c>
      <c r="E32" s="107" t="str">
        <f t="shared" si="5"/>
        <v xml:space="preserve"> </v>
      </c>
      <c r="F32" s="107" t="str">
        <f t="shared" si="5"/>
        <v xml:space="preserve"> </v>
      </c>
      <c r="G32" s="107" t="str">
        <f t="shared" si="5"/>
        <v xml:space="preserve"> </v>
      </c>
      <c r="H32" s="107" t="str">
        <f t="shared" si="5"/>
        <v xml:space="preserve"> </v>
      </c>
      <c r="I32" s="107" t="str">
        <f t="shared" si="5"/>
        <v xml:space="preserve"> </v>
      </c>
      <c r="J32" s="107" t="str">
        <f t="shared" si="5"/>
        <v xml:space="preserve"> </v>
      </c>
      <c r="K32" s="107" t="str">
        <f t="shared" si="5"/>
        <v xml:space="preserve"> </v>
      </c>
      <c r="L32" s="107" t="str">
        <f t="shared" si="5"/>
        <v xml:space="preserve"> </v>
      </c>
      <c r="M32" s="107" t="str">
        <f t="shared" si="5"/>
        <v xml:space="preserve"> </v>
      </c>
      <c r="N32" s="107" t="str">
        <f t="shared" si="5"/>
        <v xml:space="preserve"> </v>
      </c>
      <c r="O32" s="107" t="str">
        <f t="shared" si="5"/>
        <v xml:space="preserve"> </v>
      </c>
      <c r="P32" s="107" t="str">
        <f t="shared" si="5"/>
        <v xml:space="preserve"> </v>
      </c>
      <c r="Q32" s="107" t="str">
        <f t="shared" si="5"/>
        <v xml:space="preserve"> </v>
      </c>
      <c r="R32" s="107" t="str">
        <f t="shared" si="5"/>
        <v xml:space="preserve"> </v>
      </c>
      <c r="S32" s="107" t="str">
        <f t="shared" si="5"/>
        <v xml:space="preserve"> </v>
      </c>
    </row>
    <row r="33" spans="1:19" ht="18.600000000000001" customHeight="1" x14ac:dyDescent="0.2">
      <c r="A33" s="70" t="s">
        <v>108</v>
      </c>
      <c r="B33" s="69">
        <v>18</v>
      </c>
      <c r="C33" s="109" t="str">
        <f t="shared" si="4"/>
        <v xml:space="preserve"> </v>
      </c>
      <c r="D33" s="107" t="str">
        <f t="shared" si="5"/>
        <v xml:space="preserve"> </v>
      </c>
      <c r="E33" s="107" t="str">
        <f t="shared" si="5"/>
        <v xml:space="preserve"> </v>
      </c>
      <c r="F33" s="107" t="str">
        <f t="shared" si="5"/>
        <v xml:space="preserve"> </v>
      </c>
      <c r="G33" s="107" t="str">
        <f t="shared" si="5"/>
        <v xml:space="preserve"> </v>
      </c>
      <c r="H33" s="107" t="str">
        <f t="shared" si="5"/>
        <v xml:space="preserve"> </v>
      </c>
      <c r="I33" s="107" t="str">
        <f t="shared" si="5"/>
        <v xml:space="preserve"> </v>
      </c>
      <c r="J33" s="107" t="str">
        <f t="shared" si="5"/>
        <v xml:space="preserve"> </v>
      </c>
      <c r="K33" s="107" t="str">
        <f t="shared" si="5"/>
        <v xml:space="preserve"> </v>
      </c>
      <c r="L33" s="107" t="str">
        <f t="shared" si="5"/>
        <v xml:space="preserve"> </v>
      </c>
      <c r="M33" s="107" t="str">
        <f t="shared" si="5"/>
        <v xml:space="preserve"> </v>
      </c>
      <c r="N33" s="107" t="str">
        <f t="shared" si="5"/>
        <v xml:space="preserve"> </v>
      </c>
      <c r="O33" s="107" t="str">
        <f t="shared" si="5"/>
        <v xml:space="preserve"> </v>
      </c>
      <c r="P33" s="107" t="str">
        <f t="shared" si="5"/>
        <v xml:space="preserve"> </v>
      </c>
      <c r="Q33" s="107" t="str">
        <f t="shared" si="5"/>
        <v xml:space="preserve"> </v>
      </c>
      <c r="R33" s="107" t="str">
        <f t="shared" si="5"/>
        <v xml:space="preserve"> </v>
      </c>
      <c r="S33" s="107" t="str">
        <f t="shared" si="5"/>
        <v xml:space="preserve"> </v>
      </c>
    </row>
    <row r="34" spans="1:19" ht="18.600000000000001" customHeight="1" x14ac:dyDescent="0.2">
      <c r="A34" s="70" t="s">
        <v>109</v>
      </c>
      <c r="B34" s="69">
        <v>19</v>
      </c>
      <c r="C34" s="109" t="str">
        <f t="shared" si="4"/>
        <v xml:space="preserve"> </v>
      </c>
      <c r="D34" s="107" t="str">
        <f t="shared" si="5"/>
        <v xml:space="preserve"> </v>
      </c>
      <c r="E34" s="107" t="str">
        <f t="shared" si="5"/>
        <v xml:space="preserve"> </v>
      </c>
      <c r="F34" s="107" t="str">
        <f t="shared" si="5"/>
        <v xml:space="preserve"> </v>
      </c>
      <c r="G34" s="107" t="str">
        <f t="shared" si="5"/>
        <v xml:space="preserve"> </v>
      </c>
      <c r="H34" s="107" t="str">
        <f t="shared" si="5"/>
        <v xml:space="preserve"> </v>
      </c>
      <c r="I34" s="107" t="str">
        <f t="shared" si="5"/>
        <v xml:space="preserve"> </v>
      </c>
      <c r="J34" s="107" t="str">
        <f t="shared" si="5"/>
        <v xml:space="preserve"> </v>
      </c>
      <c r="K34" s="107" t="str">
        <f t="shared" si="5"/>
        <v xml:space="preserve"> </v>
      </c>
      <c r="L34" s="107" t="str">
        <f t="shared" si="5"/>
        <v xml:space="preserve"> </v>
      </c>
      <c r="M34" s="107" t="str">
        <f t="shared" si="5"/>
        <v xml:space="preserve"> </v>
      </c>
      <c r="N34" s="107" t="str">
        <f t="shared" si="5"/>
        <v xml:space="preserve"> </v>
      </c>
      <c r="O34" s="107" t="str">
        <f t="shared" si="5"/>
        <v xml:space="preserve"> </v>
      </c>
      <c r="P34" s="107" t="str">
        <f t="shared" si="5"/>
        <v xml:space="preserve"> </v>
      </c>
      <c r="Q34" s="107" t="str">
        <f t="shared" si="5"/>
        <v xml:space="preserve"> </v>
      </c>
      <c r="R34" s="107" t="str">
        <f t="shared" si="5"/>
        <v xml:space="preserve"> </v>
      </c>
      <c r="S34" s="107" t="str">
        <f t="shared" si="5"/>
        <v xml:space="preserve"> </v>
      </c>
    </row>
    <row r="35" spans="1:19" ht="18.600000000000001" customHeight="1" x14ac:dyDescent="0.2">
      <c r="A35" s="70" t="s">
        <v>110</v>
      </c>
      <c r="B35" s="69">
        <v>20</v>
      </c>
      <c r="C35" s="95"/>
      <c r="D35" s="83"/>
      <c r="E35" s="83"/>
      <c r="F35" s="83"/>
      <c r="G35" s="83"/>
      <c r="H35" s="83"/>
      <c r="I35" s="84"/>
      <c r="J35" s="85"/>
      <c r="K35" s="83"/>
      <c r="L35" s="83"/>
      <c r="M35" s="83"/>
      <c r="N35" s="83"/>
      <c r="O35" s="83"/>
      <c r="P35" s="83"/>
      <c r="Q35" s="95"/>
      <c r="R35" s="83"/>
      <c r="S35" s="83"/>
    </row>
    <row r="36" spans="1:19" ht="18.600000000000001" customHeight="1" x14ac:dyDescent="0.2">
      <c r="A36" s="70" t="s">
        <v>111</v>
      </c>
      <c r="B36" s="69">
        <v>21</v>
      </c>
      <c r="C36" s="126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</row>
    <row r="37" spans="1:19" s="4" customFormat="1" ht="18.600000000000001" customHeight="1" x14ac:dyDescent="0.2">
      <c r="A37" s="70" t="s">
        <v>112</v>
      </c>
      <c r="B37" s="69">
        <v>22</v>
      </c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</row>
    <row r="38" spans="1:19" s="4" customFormat="1" ht="18.600000000000001" customHeight="1" x14ac:dyDescent="0.2">
      <c r="A38" s="70" t="s">
        <v>113</v>
      </c>
      <c r="B38" s="69">
        <v>23</v>
      </c>
      <c r="C38" s="124" t="str">
        <f>IF(C$18&gt;=1,"0"," ")</f>
        <v xml:space="preserve"> </v>
      </c>
      <c r="D38" s="125" t="str">
        <f t="shared" ref="D38:S38" si="6">IF(D$18&gt;=1,"0"," ")</f>
        <v xml:space="preserve"> </v>
      </c>
      <c r="E38" s="125" t="str">
        <f t="shared" si="6"/>
        <v xml:space="preserve"> </v>
      </c>
      <c r="F38" s="125" t="str">
        <f t="shared" si="6"/>
        <v xml:space="preserve"> </v>
      </c>
      <c r="G38" s="125" t="str">
        <f t="shared" si="6"/>
        <v xml:space="preserve"> </v>
      </c>
      <c r="H38" s="125" t="str">
        <f t="shared" si="6"/>
        <v xml:space="preserve"> </v>
      </c>
      <c r="I38" s="125" t="str">
        <f t="shared" si="6"/>
        <v xml:space="preserve"> </v>
      </c>
      <c r="J38" s="125" t="str">
        <f t="shared" si="6"/>
        <v xml:space="preserve"> </v>
      </c>
      <c r="K38" s="125" t="str">
        <f t="shared" si="6"/>
        <v xml:space="preserve"> </v>
      </c>
      <c r="L38" s="125" t="str">
        <f t="shared" si="6"/>
        <v xml:space="preserve"> </v>
      </c>
      <c r="M38" s="125" t="str">
        <f t="shared" si="6"/>
        <v xml:space="preserve"> </v>
      </c>
      <c r="N38" s="125" t="str">
        <f t="shared" si="6"/>
        <v xml:space="preserve"> </v>
      </c>
      <c r="O38" s="125" t="str">
        <f t="shared" si="6"/>
        <v xml:space="preserve"> </v>
      </c>
      <c r="P38" s="125" t="str">
        <f t="shared" si="6"/>
        <v xml:space="preserve"> </v>
      </c>
      <c r="Q38" s="125" t="str">
        <f t="shared" si="6"/>
        <v xml:space="preserve"> </v>
      </c>
      <c r="R38" s="125" t="str">
        <f t="shared" si="6"/>
        <v xml:space="preserve"> </v>
      </c>
      <c r="S38" s="125" t="str">
        <f t="shared" si="6"/>
        <v xml:space="preserve"> </v>
      </c>
    </row>
    <row r="39" spans="1:19" s="4" customFormat="1" ht="18.600000000000001" customHeight="1" x14ac:dyDescent="0.2">
      <c r="A39" s="68" t="s">
        <v>114</v>
      </c>
      <c r="B39" s="69">
        <v>24</v>
      </c>
      <c r="C39" s="109" t="str">
        <f>IF(C$18&gt;=1,"0"," ")</f>
        <v xml:space="preserve"> </v>
      </c>
      <c r="D39" s="107" t="str">
        <f>IF(D$18&gt;=1,"0"," ")</f>
        <v xml:space="preserve"> </v>
      </c>
      <c r="E39" s="107" t="str">
        <f t="shared" ref="E39:S39" si="7">IF(E$18&gt;=1,"0"," ")</f>
        <v xml:space="preserve"> </v>
      </c>
      <c r="F39" s="107" t="str">
        <f t="shared" si="7"/>
        <v xml:space="preserve"> </v>
      </c>
      <c r="G39" s="107" t="str">
        <f t="shared" si="7"/>
        <v xml:space="preserve"> </v>
      </c>
      <c r="H39" s="107" t="str">
        <f t="shared" si="7"/>
        <v xml:space="preserve"> </v>
      </c>
      <c r="I39" s="107" t="str">
        <f t="shared" si="7"/>
        <v xml:space="preserve"> </v>
      </c>
      <c r="J39" s="107" t="str">
        <f t="shared" si="7"/>
        <v xml:space="preserve"> </v>
      </c>
      <c r="K39" s="107" t="str">
        <f t="shared" si="7"/>
        <v xml:space="preserve"> </v>
      </c>
      <c r="L39" s="107" t="str">
        <f t="shared" si="7"/>
        <v xml:space="preserve"> </v>
      </c>
      <c r="M39" s="107" t="str">
        <f t="shared" si="7"/>
        <v xml:space="preserve"> </v>
      </c>
      <c r="N39" s="107" t="str">
        <f t="shared" si="7"/>
        <v xml:space="preserve"> </v>
      </c>
      <c r="O39" s="107" t="str">
        <f t="shared" si="7"/>
        <v xml:space="preserve"> </v>
      </c>
      <c r="P39" s="107" t="str">
        <f t="shared" si="7"/>
        <v xml:space="preserve"> </v>
      </c>
      <c r="Q39" s="107" t="str">
        <f t="shared" si="7"/>
        <v xml:space="preserve"> </v>
      </c>
      <c r="R39" s="107" t="str">
        <f t="shared" si="7"/>
        <v xml:space="preserve"> </v>
      </c>
      <c r="S39" s="107" t="str">
        <f t="shared" si="7"/>
        <v xml:space="preserve"> </v>
      </c>
    </row>
    <row r="40" spans="1:19" s="4" customFormat="1" ht="18.600000000000001" customHeight="1" thickBot="1" x14ac:dyDescent="0.25">
      <c r="A40" s="72" t="s">
        <v>115</v>
      </c>
      <c r="B40" s="69">
        <v>25</v>
      </c>
      <c r="C40" s="95"/>
      <c r="D40" s="83"/>
      <c r="E40" s="83"/>
      <c r="F40" s="83"/>
      <c r="G40" s="83"/>
      <c r="H40" s="83"/>
      <c r="I40" s="84"/>
      <c r="J40" s="85"/>
      <c r="K40" s="83"/>
      <c r="L40" s="83"/>
      <c r="M40" s="83"/>
      <c r="N40" s="83"/>
      <c r="O40" s="83"/>
      <c r="P40" s="83"/>
      <c r="Q40" s="95"/>
      <c r="R40" s="83"/>
      <c r="S40" s="83"/>
    </row>
    <row r="41" spans="1:19" ht="18.600000000000001" customHeight="1" x14ac:dyDescent="0.2">
      <c r="A41" s="138" t="s">
        <v>116</v>
      </c>
      <c r="B41" s="143">
        <v>26</v>
      </c>
      <c r="C41" s="129"/>
      <c r="D41" s="132"/>
      <c r="E41" s="132"/>
      <c r="F41" s="132"/>
      <c r="G41" s="132"/>
      <c r="H41" s="132"/>
      <c r="I41" s="145"/>
      <c r="J41" s="135"/>
      <c r="K41" s="132"/>
      <c r="L41" s="132"/>
      <c r="M41" s="132"/>
      <c r="N41" s="132"/>
      <c r="O41" s="132"/>
      <c r="P41" s="132"/>
      <c r="Q41" s="129"/>
      <c r="R41" s="132"/>
      <c r="S41" s="132"/>
    </row>
    <row r="42" spans="1:19" ht="18.600000000000001" customHeight="1" x14ac:dyDescent="0.2">
      <c r="A42" s="139"/>
      <c r="B42" s="143"/>
      <c r="C42" s="130"/>
      <c r="D42" s="133"/>
      <c r="E42" s="133"/>
      <c r="F42" s="133"/>
      <c r="G42" s="133"/>
      <c r="H42" s="133"/>
      <c r="I42" s="146"/>
      <c r="J42" s="136"/>
      <c r="K42" s="133"/>
      <c r="L42" s="133"/>
      <c r="M42" s="133"/>
      <c r="N42" s="133"/>
      <c r="O42" s="133"/>
      <c r="P42" s="133"/>
      <c r="Q42" s="130"/>
      <c r="R42" s="133"/>
      <c r="S42" s="133"/>
    </row>
    <row r="43" spans="1:19" ht="18.600000000000001" customHeight="1" x14ac:dyDescent="0.2">
      <c r="A43" s="139"/>
      <c r="B43" s="143"/>
      <c r="C43" s="130"/>
      <c r="D43" s="133"/>
      <c r="E43" s="133"/>
      <c r="F43" s="133"/>
      <c r="G43" s="133"/>
      <c r="H43" s="133"/>
      <c r="I43" s="146"/>
      <c r="J43" s="136"/>
      <c r="K43" s="133"/>
      <c r="L43" s="133"/>
      <c r="M43" s="133"/>
      <c r="N43" s="133"/>
      <c r="O43" s="133"/>
      <c r="P43" s="133"/>
      <c r="Q43" s="130"/>
      <c r="R43" s="133"/>
      <c r="S43" s="133"/>
    </row>
    <row r="44" spans="1:19" ht="18.600000000000001" customHeight="1" x14ac:dyDescent="0.2">
      <c r="A44" s="139"/>
      <c r="B44" s="143"/>
      <c r="C44" s="130"/>
      <c r="D44" s="133"/>
      <c r="E44" s="133"/>
      <c r="F44" s="133"/>
      <c r="G44" s="133"/>
      <c r="H44" s="133"/>
      <c r="I44" s="146"/>
      <c r="J44" s="136"/>
      <c r="K44" s="133"/>
      <c r="L44" s="133"/>
      <c r="M44" s="133"/>
      <c r="N44" s="133"/>
      <c r="O44" s="133"/>
      <c r="P44" s="133"/>
      <c r="Q44" s="130"/>
      <c r="R44" s="133"/>
      <c r="S44" s="133"/>
    </row>
    <row r="45" spans="1:19" ht="18.600000000000001" customHeight="1" x14ac:dyDescent="0.2">
      <c r="A45" s="139"/>
      <c r="B45" s="143"/>
      <c r="C45" s="130"/>
      <c r="D45" s="133"/>
      <c r="E45" s="133"/>
      <c r="F45" s="133"/>
      <c r="G45" s="133"/>
      <c r="H45" s="133"/>
      <c r="I45" s="146"/>
      <c r="J45" s="136"/>
      <c r="K45" s="133"/>
      <c r="L45" s="133"/>
      <c r="M45" s="133"/>
      <c r="N45" s="133"/>
      <c r="O45" s="133"/>
      <c r="P45" s="133"/>
      <c r="Q45" s="130"/>
      <c r="R45" s="133"/>
      <c r="S45" s="133"/>
    </row>
    <row r="46" spans="1:19" ht="18.600000000000001" customHeight="1" x14ac:dyDescent="0.2">
      <c r="A46" s="139"/>
      <c r="B46" s="143"/>
      <c r="C46" s="130"/>
      <c r="D46" s="133"/>
      <c r="E46" s="133"/>
      <c r="F46" s="133"/>
      <c r="G46" s="133"/>
      <c r="H46" s="133"/>
      <c r="I46" s="146"/>
      <c r="J46" s="136"/>
      <c r="K46" s="133"/>
      <c r="L46" s="133"/>
      <c r="M46" s="133"/>
      <c r="N46" s="133"/>
      <c r="O46" s="133"/>
      <c r="P46" s="133"/>
      <c r="Q46" s="130"/>
      <c r="R46" s="133"/>
      <c r="S46" s="133"/>
    </row>
    <row r="47" spans="1:19" ht="18.75" customHeight="1" thickBot="1" x14ac:dyDescent="0.25">
      <c r="A47" s="140"/>
      <c r="B47" s="144"/>
      <c r="C47" s="131"/>
      <c r="D47" s="134"/>
      <c r="E47" s="134"/>
      <c r="F47" s="134"/>
      <c r="G47" s="134"/>
      <c r="H47" s="134"/>
      <c r="I47" s="147"/>
      <c r="J47" s="137"/>
      <c r="K47" s="134"/>
      <c r="L47" s="134"/>
      <c r="M47" s="134"/>
      <c r="N47" s="134"/>
      <c r="O47" s="134"/>
      <c r="P47" s="134"/>
      <c r="Q47" s="131"/>
      <c r="R47" s="134"/>
      <c r="S47" s="134"/>
    </row>
    <row r="48" spans="1:19" ht="18.75" customHeight="1" x14ac:dyDescent="0.2">
      <c r="A48" s="49"/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1:19" ht="18.75" customHeight="1" x14ac:dyDescent="0.2">
      <c r="A49" s="49"/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1:19" ht="18.75" customHeight="1" x14ac:dyDescent="0.2">
      <c r="A50" s="49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spans="1:19" ht="18.75" customHeight="1" x14ac:dyDescent="0.2">
      <c r="A51" s="49"/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spans="1:19" ht="18.75" customHeight="1" x14ac:dyDescent="0.2">
      <c r="A52" s="49"/>
      <c r="B52" s="8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1:19" ht="18.75" customHeight="1" x14ac:dyDescent="0.2">
      <c r="A53" s="49"/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spans="1:19" ht="18.75" customHeight="1" x14ac:dyDescent="0.2">
      <c r="A54" s="49"/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spans="1:19" ht="18.75" customHeight="1" x14ac:dyDescent="0.2">
      <c r="A55" s="49"/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spans="1:19" ht="18.75" customHeight="1" x14ac:dyDescent="0.2">
      <c r="A56" s="49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spans="1:19" ht="18.75" customHeight="1" x14ac:dyDescent="0.2">
      <c r="A57" s="49"/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spans="1:19" ht="18.75" customHeight="1" x14ac:dyDescent="0.2">
      <c r="A58" s="49"/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spans="1:19" ht="18.75" customHeight="1" x14ac:dyDescent="0.2">
      <c r="A59" s="49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spans="1:19" ht="18.75" customHeight="1" x14ac:dyDescent="0.2">
      <c r="A60" s="49"/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spans="1:19" ht="18.75" customHeight="1" x14ac:dyDescent="0.2">
      <c r="A61" s="51"/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</row>
    <row r="62" spans="1:19" ht="18.75" customHeight="1" x14ac:dyDescent="0.2">
      <c r="A62" s="165" t="s">
        <v>117</v>
      </c>
      <c r="B62" s="89"/>
      <c r="C62" s="90"/>
      <c r="D62" s="90"/>
      <c r="E62" s="90"/>
      <c r="F62" s="90"/>
      <c r="G62" s="166" t="s">
        <v>118</v>
      </c>
      <c r="I62" s="90"/>
      <c r="J62" s="165" t="s">
        <v>117</v>
      </c>
      <c r="K62" s="89"/>
      <c r="L62" s="90"/>
      <c r="M62" s="90"/>
      <c r="N62" s="90"/>
      <c r="O62" s="90"/>
      <c r="P62" s="166" t="s">
        <v>118</v>
      </c>
      <c r="Q62" s="90"/>
      <c r="R62" s="90"/>
      <c r="S62" s="90"/>
    </row>
    <row r="63" spans="1:19" ht="18.75" customHeight="1" x14ac:dyDescent="0.2">
      <c r="A63" s="167" t="s">
        <v>120</v>
      </c>
      <c r="B63" s="15"/>
      <c r="C63" s="15"/>
      <c r="D63" s="15"/>
      <c r="E63" s="15"/>
      <c r="F63" s="15"/>
      <c r="G63" s="166" t="s">
        <v>119</v>
      </c>
      <c r="H63" s="15"/>
      <c r="I63" s="15"/>
      <c r="J63" s="167" t="s">
        <v>120</v>
      </c>
      <c r="K63" s="15"/>
      <c r="L63" s="15"/>
      <c r="M63" s="15"/>
      <c r="N63" s="15"/>
      <c r="O63" s="15"/>
      <c r="P63" s="166" t="s">
        <v>119</v>
      </c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IHEc+oB07hUjP7GiahpaiijsOsvdo5zRfqZ2JiZg8TWmD2Bqso0fj4Ns99QcjuIEtUMSVUIE9b0DKsrdigbr4Q==" saltValue="R3e1xTLkCGo8GnskrC3xvQ==" spinCount="100000" sheet="1" objects="1" scenarios="1"/>
  <mergeCells count="27">
    <mergeCell ref="F7:G7"/>
    <mergeCell ref="F8:G8"/>
    <mergeCell ref="F9:G11"/>
    <mergeCell ref="F12:G14"/>
    <mergeCell ref="A41:A47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  <mergeCell ref="J41:J47"/>
    <mergeCell ref="K41:K47"/>
    <mergeCell ref="Q41:Q47"/>
    <mergeCell ref="R41:R47"/>
    <mergeCell ref="S41:S47"/>
    <mergeCell ref="L41:L47"/>
    <mergeCell ref="O41:O47"/>
    <mergeCell ref="P41:P47"/>
    <mergeCell ref="M41:M47"/>
    <mergeCell ref="N41:N47"/>
  </mergeCells>
  <dataValidations count="6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35:S35">
      <formula1>VL</formula1>
    </dataValidation>
    <dataValidation type="list" allowBlank="1" showInputMessage="1" showErrorMessage="1" sqref="C36:S36">
      <formula1>ZakonVL</formula1>
    </dataValidation>
    <dataValidation type="list" allowBlank="1" showInputMessage="1" showErrorMessage="1" sqref="C40:S40">
      <formula1>Bal</formula1>
    </dataValidation>
    <dataValidation type="list" allowBlank="1" showInputMessage="1" showErrorMessage="1" sqref="C37:S37">
      <formula1>IF(C35="P-1",BarvaVL_P,BarvaVL)</formula1>
    </dataValidation>
  </dataValidations>
  <hyperlinks>
    <hyperlink ref="G2" r:id="rId1"/>
    <hyperlink ref="P2" r:id="rId2"/>
    <hyperlink ref="G62" r:id="rId3"/>
    <hyperlink ref="G63" r:id="rId4"/>
    <hyperlink ref="P62" r:id="rId5"/>
    <hyperlink ref="P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F26" sqref="F26"/>
    </sheetView>
  </sheetViews>
  <sheetFormatPr defaultRowHeight="12.75" x14ac:dyDescent="0.2"/>
  <cols>
    <col min="1" max="1" width="12.140625" style="102" customWidth="1"/>
    <col min="2" max="2" width="9.140625" style="102"/>
    <col min="3" max="3" width="12.5703125" style="102" customWidth="1"/>
    <col min="4" max="4" width="12" style="102" customWidth="1"/>
    <col min="5" max="5" width="9.140625" style="102"/>
    <col min="6" max="6" width="9.140625" style="104"/>
  </cols>
  <sheetData>
    <row r="1" spans="1:7" s="19" customFormat="1" ht="25.5" x14ac:dyDescent="0.2">
      <c r="A1" s="100" t="s">
        <v>36</v>
      </c>
      <c r="B1" s="20" t="s">
        <v>37</v>
      </c>
      <c r="C1" s="21" t="s">
        <v>38</v>
      </c>
      <c r="D1" s="21" t="s">
        <v>49</v>
      </c>
      <c r="E1" s="22" t="s">
        <v>47</v>
      </c>
      <c r="F1" s="100" t="s">
        <v>39</v>
      </c>
      <c r="G1" s="21" t="s">
        <v>79</v>
      </c>
    </row>
    <row r="2" spans="1:7" x14ac:dyDescent="0.2">
      <c r="A2" s="101" t="s">
        <v>42</v>
      </c>
      <c r="B2" s="102" t="s">
        <v>43</v>
      </c>
      <c r="C2" s="112" t="s">
        <v>54</v>
      </c>
      <c r="D2" s="117" t="s">
        <v>50</v>
      </c>
      <c r="E2" s="102">
        <v>0</v>
      </c>
      <c r="F2" s="102" t="s">
        <v>48</v>
      </c>
      <c r="G2">
        <v>0</v>
      </c>
    </row>
    <row r="3" spans="1:7" x14ac:dyDescent="0.2">
      <c r="A3" s="101"/>
      <c r="B3" s="102" t="s">
        <v>44</v>
      </c>
      <c r="C3" s="112" t="s">
        <v>55</v>
      </c>
      <c r="D3" s="117" t="s">
        <v>51</v>
      </c>
      <c r="E3" s="102" t="s">
        <v>41</v>
      </c>
      <c r="F3" s="102" t="s">
        <v>41</v>
      </c>
    </row>
    <row r="4" spans="1:7" x14ac:dyDescent="0.2">
      <c r="A4" s="101"/>
      <c r="C4" s="112" t="s">
        <v>56</v>
      </c>
      <c r="D4" s="38">
        <v>9006</v>
      </c>
      <c r="F4" s="102"/>
    </row>
    <row r="5" spans="1:7" x14ac:dyDescent="0.2">
      <c r="A5" s="101"/>
      <c r="B5" s="103"/>
      <c r="C5" s="112" t="s">
        <v>57</v>
      </c>
      <c r="D5" s="38">
        <v>7016</v>
      </c>
      <c r="F5" s="102"/>
    </row>
    <row r="6" spans="1:7" x14ac:dyDescent="0.2">
      <c r="C6" s="112" t="s">
        <v>58</v>
      </c>
      <c r="D6" s="118">
        <v>1001</v>
      </c>
      <c r="F6" s="102"/>
    </row>
    <row r="7" spans="1:7" x14ac:dyDescent="0.2">
      <c r="C7" s="16" t="s">
        <v>76</v>
      </c>
      <c r="D7" s="118">
        <v>1003</v>
      </c>
      <c r="F7" s="102"/>
    </row>
    <row r="8" spans="1:7" x14ac:dyDescent="0.2">
      <c r="A8" s="101"/>
      <c r="C8" s="113" t="s">
        <v>45</v>
      </c>
      <c r="D8" s="118">
        <v>1011</v>
      </c>
    </row>
    <row r="9" spans="1:7" x14ac:dyDescent="0.2">
      <c r="A9" s="101"/>
      <c r="C9" s="113" t="s">
        <v>46</v>
      </c>
      <c r="D9" s="118">
        <v>1013</v>
      </c>
    </row>
    <row r="10" spans="1:7" x14ac:dyDescent="0.2">
      <c r="A10" s="101"/>
      <c r="C10" s="113" t="s">
        <v>59</v>
      </c>
      <c r="D10" s="118">
        <v>1015</v>
      </c>
    </row>
    <row r="11" spans="1:7" x14ac:dyDescent="0.2">
      <c r="A11" s="101"/>
      <c r="C11" s="16" t="s">
        <v>74</v>
      </c>
      <c r="D11" s="118">
        <v>3000</v>
      </c>
    </row>
    <row r="12" spans="1:7" x14ac:dyDescent="0.2">
      <c r="A12" s="101"/>
      <c r="C12" s="113" t="s">
        <v>60</v>
      </c>
      <c r="D12" s="118">
        <v>3002</v>
      </c>
    </row>
    <row r="13" spans="1:7" x14ac:dyDescent="0.2">
      <c r="A13" s="101"/>
      <c r="C13" s="16" t="s">
        <v>75</v>
      </c>
      <c r="D13" s="118">
        <v>3003</v>
      </c>
    </row>
    <row r="14" spans="1:7" x14ac:dyDescent="0.2">
      <c r="A14" s="101"/>
      <c r="C14" s="112" t="s">
        <v>61</v>
      </c>
      <c r="D14" s="118">
        <v>3004</v>
      </c>
    </row>
    <row r="15" spans="1:7" x14ac:dyDescent="0.2">
      <c r="A15" s="101"/>
      <c r="C15" s="112" t="s">
        <v>62</v>
      </c>
      <c r="D15" s="118">
        <v>3005</v>
      </c>
    </row>
    <row r="16" spans="1:7" x14ac:dyDescent="0.2">
      <c r="C16" s="112" t="s">
        <v>63</v>
      </c>
      <c r="D16" s="118">
        <v>3012</v>
      </c>
    </row>
    <row r="17" spans="1:6" x14ac:dyDescent="0.2">
      <c r="C17" s="112" t="s">
        <v>64</v>
      </c>
      <c r="D17" s="118">
        <v>5002</v>
      </c>
    </row>
    <row r="18" spans="1:6" x14ac:dyDescent="0.2">
      <c r="C18" s="112" t="s">
        <v>65</v>
      </c>
      <c r="D18" s="118">
        <v>5005</v>
      </c>
    </row>
    <row r="19" spans="1:6" x14ac:dyDescent="0.2">
      <c r="C19" s="112" t="s">
        <v>66</v>
      </c>
      <c r="D19" s="118">
        <v>5009</v>
      </c>
    </row>
    <row r="20" spans="1:6" x14ac:dyDescent="0.2">
      <c r="C20" s="112" t="s">
        <v>67</v>
      </c>
      <c r="D20" s="118">
        <v>5011</v>
      </c>
    </row>
    <row r="21" spans="1:6" x14ac:dyDescent="0.2">
      <c r="C21" s="112" t="s">
        <v>68</v>
      </c>
      <c r="D21" s="118">
        <v>5013</v>
      </c>
    </row>
    <row r="22" spans="1:6" x14ac:dyDescent="0.2">
      <c r="C22" s="112" t="s">
        <v>69</v>
      </c>
      <c r="D22" s="118">
        <v>5014</v>
      </c>
    </row>
    <row r="23" spans="1:6" x14ac:dyDescent="0.2">
      <c r="C23" s="112" t="s">
        <v>70</v>
      </c>
      <c r="D23" s="118">
        <v>5018</v>
      </c>
    </row>
    <row r="24" spans="1:6" x14ac:dyDescent="0.2">
      <c r="C24" s="112" t="s">
        <v>71</v>
      </c>
      <c r="D24" s="118">
        <v>6005</v>
      </c>
    </row>
    <row r="25" spans="1:6" x14ac:dyDescent="0.2">
      <c r="C25" s="16" t="s">
        <v>72</v>
      </c>
      <c r="D25" s="118">
        <v>6009</v>
      </c>
      <c r="F25" s="104">
        <f>IF(C35="P-1",BarvaVL_P,BarvaVL)</f>
        <v>6009</v>
      </c>
    </row>
    <row r="26" spans="1:6" x14ac:dyDescent="0.2">
      <c r="C26" s="16" t="s">
        <v>73</v>
      </c>
      <c r="D26" s="118">
        <v>6011</v>
      </c>
    </row>
    <row r="27" spans="1:6" ht="14.25" x14ac:dyDescent="0.2">
      <c r="A27" s="105"/>
      <c r="C27" s="16" t="s">
        <v>78</v>
      </c>
      <c r="D27" s="118">
        <v>6018</v>
      </c>
    </row>
    <row r="28" spans="1:6" ht="14.25" x14ac:dyDescent="0.2">
      <c r="A28" s="105"/>
      <c r="D28" s="118">
        <v>6026</v>
      </c>
    </row>
    <row r="29" spans="1:6" ht="14.25" x14ac:dyDescent="0.2">
      <c r="A29" s="105"/>
      <c r="D29" s="118">
        <v>7001</v>
      </c>
    </row>
    <row r="30" spans="1:6" x14ac:dyDescent="0.2">
      <c r="D30" s="118">
        <v>7006</v>
      </c>
    </row>
    <row r="31" spans="1:6" x14ac:dyDescent="0.2">
      <c r="D31" s="118">
        <v>7012</v>
      </c>
    </row>
    <row r="32" spans="1:6" x14ac:dyDescent="0.2">
      <c r="D32" s="118">
        <v>7015</v>
      </c>
    </row>
    <row r="33" spans="1:4" x14ac:dyDescent="0.2">
      <c r="D33" s="118">
        <v>7021</v>
      </c>
    </row>
    <row r="34" spans="1:4" x14ac:dyDescent="0.2">
      <c r="D34" s="118">
        <v>7022</v>
      </c>
    </row>
    <row r="35" spans="1:4" x14ac:dyDescent="0.2">
      <c r="D35" s="118">
        <v>7023</v>
      </c>
    </row>
    <row r="36" spans="1:4" x14ac:dyDescent="0.2">
      <c r="D36" s="118">
        <v>7024</v>
      </c>
    </row>
    <row r="37" spans="1:4" x14ac:dyDescent="0.2">
      <c r="D37" s="118">
        <v>7030</v>
      </c>
    </row>
    <row r="38" spans="1:4" x14ac:dyDescent="0.2">
      <c r="D38" s="118">
        <v>7035</v>
      </c>
    </row>
    <row r="39" spans="1:4" x14ac:dyDescent="0.2">
      <c r="D39" s="118">
        <v>7036</v>
      </c>
    </row>
    <row r="40" spans="1:4" x14ac:dyDescent="0.2">
      <c r="D40" s="118">
        <v>7038</v>
      </c>
    </row>
    <row r="41" spans="1:4" x14ac:dyDescent="0.2">
      <c r="D41" s="118">
        <v>7039</v>
      </c>
    </row>
    <row r="42" spans="1:4" x14ac:dyDescent="0.2">
      <c r="D42" s="118">
        <v>7040</v>
      </c>
    </row>
    <row r="43" spans="1:4" x14ac:dyDescent="0.2">
      <c r="D43" s="118">
        <v>7046</v>
      </c>
    </row>
    <row r="44" spans="1:4" x14ac:dyDescent="0.2">
      <c r="D44" s="118">
        <v>7047</v>
      </c>
    </row>
    <row r="45" spans="1:4" x14ac:dyDescent="0.2">
      <c r="D45" s="118">
        <v>7048</v>
      </c>
    </row>
    <row r="46" spans="1:4" x14ac:dyDescent="0.2">
      <c r="A46" s="106"/>
      <c r="D46" s="118">
        <v>8001</v>
      </c>
    </row>
    <row r="47" spans="1:4" ht="12.75" customHeight="1" x14ac:dyDescent="0.2">
      <c r="D47" s="118">
        <v>8002</v>
      </c>
    </row>
    <row r="48" spans="1:4" x14ac:dyDescent="0.2">
      <c r="D48" s="118">
        <v>8003</v>
      </c>
    </row>
    <row r="49" spans="4:4" x14ac:dyDescent="0.2">
      <c r="D49" s="118">
        <v>8004</v>
      </c>
    </row>
    <row r="50" spans="4:4" x14ac:dyDescent="0.2">
      <c r="D50" s="118">
        <v>8007</v>
      </c>
    </row>
    <row r="51" spans="4:4" x14ac:dyDescent="0.2">
      <c r="D51" s="118">
        <v>8011</v>
      </c>
    </row>
    <row r="52" spans="4:4" x14ac:dyDescent="0.2">
      <c r="D52" s="118">
        <v>8012</v>
      </c>
    </row>
    <row r="53" spans="4:4" x14ac:dyDescent="0.2">
      <c r="D53" s="118">
        <v>8014</v>
      </c>
    </row>
    <row r="54" spans="4:4" x14ac:dyDescent="0.2">
      <c r="D54" s="118">
        <v>8016</v>
      </c>
    </row>
    <row r="55" spans="4:4" x14ac:dyDescent="0.2">
      <c r="D55" s="118">
        <v>8019</v>
      </c>
    </row>
    <row r="56" spans="4:4" x14ac:dyDescent="0.2">
      <c r="D56" s="118">
        <v>8023</v>
      </c>
    </row>
    <row r="57" spans="4:4" x14ac:dyDescent="0.2">
      <c r="D57" s="118">
        <v>8028</v>
      </c>
    </row>
    <row r="58" spans="4:4" x14ac:dyDescent="0.2">
      <c r="D58" s="118">
        <v>9001</v>
      </c>
    </row>
    <row r="59" spans="4:4" x14ac:dyDescent="0.2">
      <c r="D59" s="118">
        <v>9003</v>
      </c>
    </row>
    <row r="60" spans="4:4" x14ac:dyDescent="0.2">
      <c r="D60" s="118">
        <v>9002</v>
      </c>
    </row>
    <row r="61" spans="4:4" x14ac:dyDescent="0.2">
      <c r="D61" s="118">
        <v>9004</v>
      </c>
    </row>
    <row r="62" spans="4:4" x14ac:dyDescent="0.2">
      <c r="D62" s="118">
        <v>9005</v>
      </c>
    </row>
    <row r="63" spans="4:4" x14ac:dyDescent="0.2">
      <c r="D63" s="118">
        <v>9007</v>
      </c>
    </row>
    <row r="64" spans="4:4" x14ac:dyDescent="0.2">
      <c r="D64" s="118">
        <v>9010</v>
      </c>
    </row>
    <row r="65" spans="4:4" x14ac:dyDescent="0.2">
      <c r="D65" s="118">
        <v>9016</v>
      </c>
    </row>
    <row r="66" spans="4:4" x14ac:dyDescent="0.2">
      <c r="D66" s="118">
        <v>9017</v>
      </c>
    </row>
    <row r="67" spans="4:4" x14ac:dyDescent="0.2">
      <c r="D67" s="118">
        <v>9022</v>
      </c>
    </row>
    <row r="68" spans="4:4" x14ac:dyDescent="0.2">
      <c r="D68" s="118" t="s">
        <v>6</v>
      </c>
    </row>
    <row r="69" spans="4:4" x14ac:dyDescent="0.2">
      <c r="D69" s="118" t="s">
        <v>7</v>
      </c>
    </row>
    <row r="70" spans="4:4" x14ac:dyDescent="0.2">
      <c r="D70" s="118" t="s">
        <v>8</v>
      </c>
    </row>
    <row r="71" spans="4:4" x14ac:dyDescent="0.2">
      <c r="D71" s="38" t="s">
        <v>5</v>
      </c>
    </row>
    <row r="72" spans="4:4" x14ac:dyDescent="0.2">
      <c r="D72" s="38" t="s">
        <v>9</v>
      </c>
    </row>
    <row r="73" spans="4:4" x14ac:dyDescent="0.2">
      <c r="D73" s="38" t="s">
        <v>10</v>
      </c>
    </row>
    <row r="74" spans="4:4" x14ac:dyDescent="0.2">
      <c r="D74" s="38" t="s">
        <v>11</v>
      </c>
    </row>
    <row r="75" spans="4:4" x14ac:dyDescent="0.2">
      <c r="D75" s="38" t="s">
        <v>12</v>
      </c>
    </row>
    <row r="76" spans="4:4" x14ac:dyDescent="0.2">
      <c r="D76" s="38" t="s">
        <v>13</v>
      </c>
    </row>
    <row r="77" spans="4:4" x14ac:dyDescent="0.2">
      <c r="D77" s="38" t="s">
        <v>14</v>
      </c>
    </row>
    <row r="78" spans="4:4" x14ac:dyDescent="0.2">
      <c r="D78" s="38" t="s">
        <v>15</v>
      </c>
    </row>
    <row r="79" spans="4:4" x14ac:dyDescent="0.2">
      <c r="D79" s="38" t="s">
        <v>16</v>
      </c>
    </row>
    <row r="80" spans="4:4" x14ac:dyDescent="0.2">
      <c r="D80" s="38" t="s">
        <v>17</v>
      </c>
    </row>
    <row r="81" spans="1:4" x14ac:dyDescent="0.2">
      <c r="D81" s="38" t="s">
        <v>18</v>
      </c>
    </row>
    <row r="82" spans="1:4" x14ac:dyDescent="0.2">
      <c r="D82" s="119" t="s">
        <v>21</v>
      </c>
    </row>
    <row r="83" spans="1:4" x14ac:dyDescent="0.2">
      <c r="D83" s="119" t="s">
        <v>22</v>
      </c>
    </row>
    <row r="84" spans="1:4" x14ac:dyDescent="0.2">
      <c r="D84" s="119" t="s">
        <v>23</v>
      </c>
    </row>
    <row r="85" spans="1:4" x14ac:dyDescent="0.2">
      <c r="D85" s="119" t="s">
        <v>24</v>
      </c>
    </row>
    <row r="86" spans="1:4" x14ac:dyDescent="0.2">
      <c r="D86" s="119" t="s">
        <v>25</v>
      </c>
    </row>
    <row r="87" spans="1:4" x14ac:dyDescent="0.2">
      <c r="D87" s="119" t="s">
        <v>26</v>
      </c>
    </row>
    <row r="88" spans="1:4" x14ac:dyDescent="0.2">
      <c r="D88" s="119" t="s">
        <v>27</v>
      </c>
    </row>
    <row r="89" spans="1:4" x14ac:dyDescent="0.2">
      <c r="D89" s="119" t="s">
        <v>28</v>
      </c>
    </row>
    <row r="90" spans="1:4" x14ac:dyDescent="0.2">
      <c r="D90" s="119" t="s">
        <v>29</v>
      </c>
    </row>
    <row r="91" spans="1:4" x14ac:dyDescent="0.2">
      <c r="A91" s="13"/>
      <c r="D91" s="119" t="s">
        <v>30</v>
      </c>
    </row>
    <row r="92" spans="1:4" x14ac:dyDescent="0.2">
      <c r="A92" s="13"/>
      <c r="D92" s="119" t="s">
        <v>31</v>
      </c>
    </row>
    <row r="93" spans="1:4" x14ac:dyDescent="0.2">
      <c r="A93" s="13"/>
      <c r="D93" s="119" t="s">
        <v>32</v>
      </c>
    </row>
    <row r="94" spans="1:4" x14ac:dyDescent="0.2">
      <c r="D94" s="119" t="s">
        <v>33</v>
      </c>
    </row>
    <row r="95" spans="1:4" x14ac:dyDescent="0.2">
      <c r="D95" s="119" t="s">
        <v>34</v>
      </c>
    </row>
    <row r="96" spans="1:4" x14ac:dyDescent="0.2">
      <c r="D96" s="38" t="s">
        <v>19</v>
      </c>
    </row>
    <row r="97" spans="4:4" x14ac:dyDescent="0.2">
      <c r="D97" s="38"/>
    </row>
    <row r="98" spans="4:4" x14ac:dyDescent="0.2">
      <c r="D98" s="38"/>
    </row>
    <row r="99" spans="4:4" x14ac:dyDescent="0.2">
      <c r="D99" s="38"/>
    </row>
    <row r="100" spans="4:4" x14ac:dyDescent="0.2">
      <c r="D100" s="38"/>
    </row>
    <row r="101" spans="4:4" x14ac:dyDescent="0.2">
      <c r="D101" s="38"/>
    </row>
  </sheetData>
  <sheetProtection algorithmName="SHA-512" hashValue="oBR0JtTS8q6PjlcKUL57DVs2Wx6MEH4dqRI5XwKjSVVkMuWrqBVDQKclbtfXPKXq56x3AGoRpp4E3EQLtsX2Ew==" saltValue="sJ0qNpc/0owf/BN9YA3PP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3"/>
  <sheetViews>
    <sheetView showGridLines="0" view="pageBreakPreview" zoomScaleNormal="100" zoomScaleSheetLayoutView="100" workbookViewId="0">
      <selection activeCell="B162" sqref="B162"/>
    </sheetView>
  </sheetViews>
  <sheetFormatPr defaultColWidth="9.140625" defaultRowHeight="11.25" x14ac:dyDescent="0.2"/>
  <cols>
    <col min="1" max="1" width="17.140625" style="24" customWidth="1"/>
    <col min="2" max="2" width="48.7109375" style="24" customWidth="1"/>
    <col min="3" max="3" width="44.7109375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21.75" customHeight="1" x14ac:dyDescent="0.4">
      <c r="A2" s="168" t="s">
        <v>121</v>
      </c>
    </row>
    <row r="3" spans="1:3" ht="12" customHeight="1" x14ac:dyDescent="0.4">
      <c r="A3" s="23"/>
    </row>
    <row r="4" spans="1:3" ht="13.9" customHeight="1" x14ac:dyDescent="0.2">
      <c r="A4" s="169" t="s">
        <v>122</v>
      </c>
      <c r="B4" s="169"/>
    </row>
    <row r="5" spans="1:3" x14ac:dyDescent="0.2">
      <c r="A5" s="170" t="s">
        <v>123</v>
      </c>
      <c r="B5" s="170" t="s">
        <v>124</v>
      </c>
      <c r="C5" s="26" t="s">
        <v>125</v>
      </c>
    </row>
    <row r="6" spans="1:3" ht="12.6" customHeight="1" x14ac:dyDescent="0.2">
      <c r="A6" s="16" t="s">
        <v>42</v>
      </c>
      <c r="B6" s="28" t="s">
        <v>126</v>
      </c>
      <c r="C6" s="29"/>
    </row>
    <row r="7" spans="1:3" ht="12.6" customHeight="1" x14ac:dyDescent="0.2">
      <c r="A7" s="98"/>
      <c r="B7" s="76"/>
      <c r="C7" s="32"/>
    </row>
    <row r="8" spans="1:3" ht="13.9" customHeight="1" x14ac:dyDescent="0.2">
      <c r="A8" s="25" t="s">
        <v>96</v>
      </c>
      <c r="B8" s="171"/>
    </row>
    <row r="9" spans="1:3" x14ac:dyDescent="0.2">
      <c r="A9" s="170" t="s">
        <v>123</v>
      </c>
      <c r="B9" s="170" t="s">
        <v>124</v>
      </c>
      <c r="C9" s="26" t="s">
        <v>125</v>
      </c>
    </row>
    <row r="10" spans="1:3" ht="12.75" x14ac:dyDescent="0.2">
      <c r="A10" s="172" t="s">
        <v>43</v>
      </c>
      <c r="B10" s="28" t="s">
        <v>127</v>
      </c>
      <c r="C10" s="36"/>
    </row>
    <row r="11" spans="1:3" ht="12.6" customHeight="1" x14ac:dyDescent="0.2">
      <c r="A11" s="16" t="s">
        <v>44</v>
      </c>
      <c r="B11" s="28" t="s">
        <v>127</v>
      </c>
      <c r="C11" s="29"/>
    </row>
    <row r="12" spans="1:3" ht="12.75" x14ac:dyDescent="0.2">
      <c r="A12" s="38"/>
      <c r="B12" s="35"/>
      <c r="C12" s="31"/>
    </row>
    <row r="13" spans="1:3" ht="12.75" x14ac:dyDescent="0.2">
      <c r="A13" s="173" t="s">
        <v>128</v>
      </c>
      <c r="B13" s="171"/>
      <c r="C13" s="171"/>
    </row>
    <row r="14" spans="1:3" x14ac:dyDescent="0.2">
      <c r="A14" s="170" t="s">
        <v>123</v>
      </c>
      <c r="B14" s="170" t="s">
        <v>124</v>
      </c>
      <c r="C14" s="26" t="s">
        <v>125</v>
      </c>
    </row>
    <row r="15" spans="1:3" s="111" customFormat="1" ht="12" customHeight="1" x14ac:dyDescent="0.2">
      <c r="A15" s="172" t="s">
        <v>54</v>
      </c>
      <c r="B15" s="114" t="s">
        <v>129</v>
      </c>
      <c r="C15" s="36"/>
    </row>
    <row r="16" spans="1:3" s="111" customFormat="1" ht="12" customHeight="1" x14ac:dyDescent="0.2">
      <c r="A16" s="172" t="s">
        <v>55</v>
      </c>
      <c r="B16" s="114" t="s">
        <v>130</v>
      </c>
      <c r="C16" s="36"/>
    </row>
    <row r="17" spans="1:3" s="111" customFormat="1" ht="12" customHeight="1" x14ac:dyDescent="0.2">
      <c r="A17" s="172" t="s">
        <v>56</v>
      </c>
      <c r="B17" s="114" t="s">
        <v>131</v>
      </c>
      <c r="C17" s="36"/>
    </row>
    <row r="18" spans="1:3" s="111" customFormat="1" ht="12" customHeight="1" x14ac:dyDescent="0.2">
      <c r="A18" s="172" t="s">
        <v>57</v>
      </c>
      <c r="B18" s="114" t="s">
        <v>132</v>
      </c>
      <c r="C18" s="36"/>
    </row>
    <row r="19" spans="1:3" s="111" customFormat="1" ht="12" customHeight="1" x14ac:dyDescent="0.2">
      <c r="A19" s="172" t="s">
        <v>58</v>
      </c>
      <c r="B19" s="114" t="s">
        <v>133</v>
      </c>
      <c r="C19" s="36"/>
    </row>
    <row r="20" spans="1:3" s="111" customFormat="1" ht="12" customHeight="1" x14ac:dyDescent="0.2">
      <c r="A20" s="172" t="s">
        <v>76</v>
      </c>
      <c r="B20" s="114" t="s">
        <v>134</v>
      </c>
      <c r="C20" s="36"/>
    </row>
    <row r="21" spans="1:3" s="111" customFormat="1" ht="12" customHeight="1" x14ac:dyDescent="0.2">
      <c r="A21" s="172" t="s">
        <v>45</v>
      </c>
      <c r="B21" s="114" t="s">
        <v>135</v>
      </c>
      <c r="C21" s="36"/>
    </row>
    <row r="22" spans="1:3" s="111" customFormat="1" ht="12" customHeight="1" x14ac:dyDescent="0.2">
      <c r="A22" s="172" t="s">
        <v>46</v>
      </c>
      <c r="B22" s="114" t="s">
        <v>136</v>
      </c>
      <c r="C22" s="36"/>
    </row>
    <row r="23" spans="1:3" s="111" customFormat="1" ht="12" customHeight="1" x14ac:dyDescent="0.2">
      <c r="A23" s="172" t="s">
        <v>60</v>
      </c>
      <c r="B23" s="114" t="s">
        <v>137</v>
      </c>
      <c r="C23" s="36"/>
    </row>
    <row r="24" spans="1:3" s="111" customFormat="1" ht="12" customHeight="1" x14ac:dyDescent="0.2">
      <c r="A24" s="172" t="s">
        <v>75</v>
      </c>
      <c r="B24" s="114" t="s">
        <v>138</v>
      </c>
      <c r="C24" s="36"/>
    </row>
    <row r="25" spans="1:3" s="111" customFormat="1" ht="12" customHeight="1" x14ac:dyDescent="0.2">
      <c r="A25" s="172" t="s">
        <v>59</v>
      </c>
      <c r="B25" s="114" t="s">
        <v>139</v>
      </c>
      <c r="C25" s="36"/>
    </row>
    <row r="26" spans="1:3" s="111" customFormat="1" ht="12" customHeight="1" x14ac:dyDescent="0.2">
      <c r="A26" s="172" t="s">
        <v>74</v>
      </c>
      <c r="B26" s="114" t="s">
        <v>140</v>
      </c>
      <c r="C26" s="36"/>
    </row>
    <row r="27" spans="1:3" s="111" customFormat="1" ht="12" customHeight="1" x14ac:dyDescent="0.2">
      <c r="A27" s="172" t="s">
        <v>61</v>
      </c>
      <c r="B27" s="114" t="s">
        <v>141</v>
      </c>
      <c r="C27" s="36"/>
    </row>
    <row r="28" spans="1:3" s="111" customFormat="1" ht="12" customHeight="1" x14ac:dyDescent="0.2">
      <c r="A28" s="172" t="s">
        <v>62</v>
      </c>
      <c r="B28" s="114" t="s">
        <v>142</v>
      </c>
      <c r="C28" s="36"/>
    </row>
    <row r="29" spans="1:3" s="111" customFormat="1" ht="12" customHeight="1" x14ac:dyDescent="0.2">
      <c r="A29" s="174" t="s">
        <v>63</v>
      </c>
      <c r="B29" s="114" t="s">
        <v>143</v>
      </c>
      <c r="C29" s="36"/>
    </row>
    <row r="30" spans="1:3" s="111" customFormat="1" ht="12" customHeight="1" x14ac:dyDescent="0.2">
      <c r="A30" s="175" t="s">
        <v>64</v>
      </c>
      <c r="B30" s="114" t="s">
        <v>144</v>
      </c>
      <c r="C30" s="36"/>
    </row>
    <row r="31" spans="1:3" s="111" customFormat="1" ht="12" customHeight="1" x14ac:dyDescent="0.2">
      <c r="A31" s="172" t="s">
        <v>65</v>
      </c>
      <c r="B31" s="114" t="s">
        <v>145</v>
      </c>
      <c r="C31" s="36"/>
    </row>
    <row r="32" spans="1:3" s="111" customFormat="1" ht="12" customHeight="1" x14ac:dyDescent="0.2">
      <c r="A32" s="172" t="s">
        <v>66</v>
      </c>
      <c r="B32" s="114" t="s">
        <v>146</v>
      </c>
      <c r="C32" s="36"/>
    </row>
    <row r="33" spans="1:3" s="111" customFormat="1" ht="12" customHeight="1" x14ac:dyDescent="0.2">
      <c r="A33" s="172" t="s">
        <v>67</v>
      </c>
      <c r="B33" s="114" t="s">
        <v>147</v>
      </c>
      <c r="C33" s="36"/>
    </row>
    <row r="34" spans="1:3" s="111" customFormat="1" ht="12" customHeight="1" x14ac:dyDescent="0.2">
      <c r="A34" s="172" t="s">
        <v>68</v>
      </c>
      <c r="B34" s="114" t="s">
        <v>148</v>
      </c>
      <c r="C34" s="36"/>
    </row>
    <row r="35" spans="1:3" s="111" customFormat="1" ht="12" customHeight="1" x14ac:dyDescent="0.2">
      <c r="A35" s="175" t="s">
        <v>69</v>
      </c>
      <c r="B35" s="176" t="s">
        <v>149</v>
      </c>
      <c r="C35" s="36"/>
    </row>
    <row r="36" spans="1:3" s="111" customFormat="1" ht="12" customHeight="1" x14ac:dyDescent="0.2">
      <c r="A36" s="174" t="s">
        <v>70</v>
      </c>
      <c r="B36" s="114" t="s">
        <v>150</v>
      </c>
      <c r="C36" s="36"/>
    </row>
    <row r="37" spans="1:3" s="111" customFormat="1" ht="12" customHeight="1" x14ac:dyDescent="0.2">
      <c r="A37" s="174" t="s">
        <v>71</v>
      </c>
      <c r="B37" s="114" t="s">
        <v>151</v>
      </c>
      <c r="C37" s="36"/>
    </row>
    <row r="38" spans="1:3" s="111" customFormat="1" ht="12" customHeight="1" x14ac:dyDescent="0.2">
      <c r="A38" s="174" t="s">
        <v>72</v>
      </c>
      <c r="B38" s="114" t="s">
        <v>152</v>
      </c>
      <c r="C38" s="36"/>
    </row>
    <row r="39" spans="1:3" ht="11.25" customHeight="1" x14ac:dyDescent="0.2">
      <c r="A39" s="174" t="s">
        <v>73</v>
      </c>
      <c r="B39" s="29" t="s">
        <v>153</v>
      </c>
      <c r="C39" s="34"/>
    </row>
    <row r="40" spans="1:3" ht="11.25" customHeight="1" x14ac:dyDescent="0.2">
      <c r="A40" s="112" t="s">
        <v>77</v>
      </c>
      <c r="B40" s="114" t="s">
        <v>154</v>
      </c>
      <c r="C40" s="34"/>
    </row>
    <row r="41" spans="1:3" ht="11.25" customHeight="1" x14ac:dyDescent="0.2">
      <c r="A41" s="98"/>
      <c r="B41" s="35"/>
      <c r="C41" s="30"/>
    </row>
    <row r="42" spans="1:3" ht="12.75" x14ac:dyDescent="0.2">
      <c r="A42" s="177" t="s">
        <v>111</v>
      </c>
      <c r="B42" s="171"/>
      <c r="C42" s="171"/>
    </row>
    <row r="43" spans="1:3" x14ac:dyDescent="0.2">
      <c r="A43" s="170" t="s">
        <v>123</v>
      </c>
      <c r="B43" s="170" t="s">
        <v>124</v>
      </c>
      <c r="C43" s="26" t="s">
        <v>125</v>
      </c>
    </row>
    <row r="44" spans="1:3" s="111" customFormat="1" ht="12" customHeight="1" x14ac:dyDescent="0.2">
      <c r="A44" s="178">
        <v>0</v>
      </c>
      <c r="B44" s="179" t="s">
        <v>155</v>
      </c>
      <c r="C44" s="112"/>
    </row>
    <row r="45" spans="1:3" s="111" customFormat="1" ht="12" customHeight="1" x14ac:dyDescent="0.2">
      <c r="A45" s="178" t="s">
        <v>41</v>
      </c>
      <c r="B45" s="179" t="s">
        <v>156</v>
      </c>
      <c r="C45" s="112" t="s">
        <v>157</v>
      </c>
    </row>
    <row r="46" spans="1:3" ht="12.75" x14ac:dyDescent="0.2">
      <c r="A46" s="30"/>
      <c r="B46" s="35"/>
      <c r="C46" s="30"/>
    </row>
    <row r="47" spans="1:3" ht="12.75" x14ac:dyDescent="0.2">
      <c r="A47" s="173" t="s">
        <v>158</v>
      </c>
      <c r="B47" s="171"/>
      <c r="C47" s="171"/>
    </row>
    <row r="48" spans="1:3" x14ac:dyDescent="0.2">
      <c r="A48" s="170" t="s">
        <v>123</v>
      </c>
      <c r="B48" s="170" t="s">
        <v>124</v>
      </c>
      <c r="C48" s="26" t="s">
        <v>125</v>
      </c>
    </row>
    <row r="49" spans="1:3" s="111" customFormat="1" ht="12.75" customHeight="1" x14ac:dyDescent="0.2">
      <c r="A49" s="115" t="s">
        <v>50</v>
      </c>
      <c r="B49" s="128" t="s">
        <v>159</v>
      </c>
      <c r="C49" s="29" t="s">
        <v>40</v>
      </c>
    </row>
    <row r="50" spans="1:3" s="111" customFormat="1" ht="12.75" customHeight="1" x14ac:dyDescent="0.2">
      <c r="A50" s="115" t="s">
        <v>51</v>
      </c>
      <c r="B50" s="128" t="s">
        <v>160</v>
      </c>
      <c r="C50" s="29" t="s">
        <v>40</v>
      </c>
    </row>
    <row r="51" spans="1:3" ht="12.75" x14ac:dyDescent="0.2">
      <c r="A51" s="27">
        <v>9006</v>
      </c>
      <c r="B51" s="180" t="s">
        <v>161</v>
      </c>
      <c r="C51" s="29" t="s">
        <v>40</v>
      </c>
    </row>
    <row r="52" spans="1:3" ht="12.75" x14ac:dyDescent="0.2">
      <c r="A52" s="27">
        <v>7016</v>
      </c>
      <c r="B52" s="181" t="s">
        <v>162</v>
      </c>
      <c r="C52" s="29" t="s">
        <v>40</v>
      </c>
    </row>
    <row r="53" spans="1:3" ht="12.75" x14ac:dyDescent="0.2">
      <c r="A53" s="182">
        <v>1001</v>
      </c>
      <c r="B53" s="183" t="s">
        <v>163</v>
      </c>
      <c r="C53" s="34"/>
    </row>
    <row r="54" spans="1:3" ht="12.75" x14ac:dyDescent="0.2">
      <c r="A54" s="182">
        <v>1003</v>
      </c>
      <c r="B54" s="183" t="s">
        <v>164</v>
      </c>
      <c r="C54" s="34"/>
    </row>
    <row r="55" spans="1:3" ht="12.75" x14ac:dyDescent="0.2">
      <c r="A55" s="182">
        <v>1011</v>
      </c>
      <c r="B55" s="183" t="s">
        <v>165</v>
      </c>
      <c r="C55" s="34"/>
    </row>
    <row r="56" spans="1:3" ht="12.75" x14ac:dyDescent="0.2">
      <c r="A56" s="182">
        <v>1013</v>
      </c>
      <c r="B56" s="183" t="s">
        <v>166</v>
      </c>
      <c r="C56" s="34"/>
    </row>
    <row r="57" spans="1:3" ht="12.75" x14ac:dyDescent="0.2">
      <c r="A57" s="182">
        <v>1015</v>
      </c>
      <c r="B57" s="183" t="s">
        <v>167</v>
      </c>
      <c r="C57" s="34"/>
    </row>
    <row r="58" spans="1:3" ht="12.75" x14ac:dyDescent="0.2">
      <c r="A58" s="182">
        <v>3000</v>
      </c>
      <c r="B58" s="184" t="s">
        <v>168</v>
      </c>
      <c r="C58" s="34"/>
    </row>
    <row r="59" spans="1:3" ht="12.75" x14ac:dyDescent="0.2">
      <c r="A59" s="182">
        <v>3002</v>
      </c>
      <c r="B59" s="184" t="s">
        <v>169</v>
      </c>
      <c r="C59" s="34"/>
    </row>
    <row r="60" spans="1:3" ht="12.75" x14ac:dyDescent="0.2">
      <c r="A60" s="182">
        <v>3003</v>
      </c>
      <c r="B60" s="184" t="s">
        <v>170</v>
      </c>
      <c r="C60" s="34"/>
    </row>
    <row r="61" spans="1:3" ht="12.75" x14ac:dyDescent="0.2">
      <c r="A61" s="182">
        <v>3004</v>
      </c>
      <c r="B61" s="104" t="s">
        <v>171</v>
      </c>
      <c r="C61" s="34"/>
    </row>
    <row r="62" spans="1:3" ht="12.75" x14ac:dyDescent="0.2">
      <c r="A62" s="182">
        <v>3005</v>
      </c>
      <c r="B62" s="184" t="s">
        <v>172</v>
      </c>
      <c r="C62" s="34"/>
    </row>
    <row r="63" spans="1:3" ht="12.75" x14ac:dyDescent="0.2">
      <c r="A63" s="182">
        <v>3012</v>
      </c>
      <c r="B63" s="184" t="s">
        <v>173</v>
      </c>
      <c r="C63" s="34"/>
    </row>
    <row r="64" spans="1:3" ht="12.75" x14ac:dyDescent="0.2">
      <c r="A64" s="182">
        <v>5002</v>
      </c>
      <c r="B64" s="184" t="s">
        <v>174</v>
      </c>
      <c r="C64" s="34"/>
    </row>
    <row r="65" spans="1:3" ht="12.75" x14ac:dyDescent="0.2">
      <c r="A65" s="182">
        <v>5005</v>
      </c>
      <c r="B65" s="185" t="s">
        <v>175</v>
      </c>
      <c r="C65" s="34"/>
    </row>
    <row r="66" spans="1:3" ht="12.75" x14ac:dyDescent="0.2">
      <c r="A66" s="182">
        <v>5009</v>
      </c>
      <c r="B66" s="185" t="s">
        <v>176</v>
      </c>
      <c r="C66" s="34"/>
    </row>
    <row r="67" spans="1:3" ht="12.75" x14ac:dyDescent="0.2">
      <c r="A67" s="182">
        <v>5011</v>
      </c>
      <c r="B67" s="185" t="s">
        <v>177</v>
      </c>
      <c r="C67" s="34"/>
    </row>
    <row r="68" spans="1:3" ht="12.75" x14ac:dyDescent="0.2">
      <c r="A68" s="182">
        <v>5013</v>
      </c>
      <c r="B68" s="185" t="s">
        <v>178</v>
      </c>
      <c r="C68" s="34"/>
    </row>
    <row r="69" spans="1:3" ht="12.75" x14ac:dyDescent="0.2">
      <c r="A69" s="116">
        <v>5014</v>
      </c>
      <c r="B69" s="33" t="s">
        <v>179</v>
      </c>
      <c r="C69" s="34"/>
    </row>
    <row r="70" spans="1:3" ht="12.75" x14ac:dyDescent="0.2">
      <c r="A70" s="182">
        <v>5018</v>
      </c>
      <c r="B70" s="104" t="s">
        <v>180</v>
      </c>
      <c r="C70" s="34"/>
    </row>
    <row r="71" spans="1:3" ht="12.75" x14ac:dyDescent="0.2">
      <c r="A71" s="182">
        <v>6005</v>
      </c>
      <c r="B71" s="186" t="s">
        <v>181</v>
      </c>
      <c r="C71" s="34"/>
    </row>
    <row r="72" spans="1:3" ht="12.75" x14ac:dyDescent="0.2">
      <c r="A72" s="182">
        <v>6009</v>
      </c>
      <c r="B72" s="186" t="s">
        <v>182</v>
      </c>
      <c r="C72" s="34"/>
    </row>
    <row r="73" spans="1:3" ht="12.75" x14ac:dyDescent="0.2">
      <c r="A73" s="182">
        <v>6011</v>
      </c>
      <c r="B73" s="186" t="s">
        <v>183</v>
      </c>
      <c r="C73" s="34"/>
    </row>
    <row r="74" spans="1:3" ht="12.75" x14ac:dyDescent="0.2">
      <c r="A74" s="182">
        <v>6018</v>
      </c>
      <c r="B74" s="186" t="s">
        <v>184</v>
      </c>
      <c r="C74" s="34"/>
    </row>
    <row r="75" spans="1:3" ht="12.75" x14ac:dyDescent="0.2">
      <c r="A75" s="182">
        <v>6026</v>
      </c>
      <c r="B75" s="187" t="s">
        <v>185</v>
      </c>
      <c r="C75" s="34"/>
    </row>
    <row r="76" spans="1:3" ht="12.75" x14ac:dyDescent="0.2">
      <c r="A76" s="182">
        <v>7001</v>
      </c>
      <c r="B76" s="187" t="s">
        <v>186</v>
      </c>
      <c r="C76" s="34"/>
    </row>
    <row r="77" spans="1:3" ht="12.75" x14ac:dyDescent="0.2">
      <c r="A77" s="116">
        <v>7006</v>
      </c>
      <c r="B77" s="33" t="s">
        <v>187</v>
      </c>
      <c r="C77" s="34"/>
    </row>
    <row r="78" spans="1:3" ht="12.75" x14ac:dyDescent="0.2">
      <c r="A78" s="182">
        <v>7012</v>
      </c>
      <c r="B78" s="187" t="s">
        <v>188</v>
      </c>
      <c r="C78" s="34"/>
    </row>
    <row r="79" spans="1:3" ht="12.75" x14ac:dyDescent="0.2">
      <c r="A79" s="182">
        <v>7015</v>
      </c>
      <c r="B79" s="187" t="s">
        <v>189</v>
      </c>
      <c r="C79" s="34"/>
    </row>
    <row r="80" spans="1:3" ht="12.75" x14ac:dyDescent="0.2">
      <c r="A80" s="116">
        <v>7021</v>
      </c>
      <c r="B80" s="33" t="s">
        <v>190</v>
      </c>
      <c r="C80" s="34"/>
    </row>
    <row r="81" spans="1:3" ht="12.75" x14ac:dyDescent="0.2">
      <c r="A81" s="182">
        <v>7022</v>
      </c>
      <c r="B81" s="187" t="s">
        <v>191</v>
      </c>
      <c r="C81" s="34"/>
    </row>
    <row r="82" spans="1:3" ht="12.75" x14ac:dyDescent="0.2">
      <c r="A82" s="182">
        <v>7023</v>
      </c>
      <c r="B82" s="187" t="s">
        <v>192</v>
      </c>
      <c r="C82" s="34"/>
    </row>
    <row r="83" spans="1:3" ht="12.75" x14ac:dyDescent="0.2">
      <c r="A83" s="116">
        <v>7024</v>
      </c>
      <c r="B83" s="33" t="s">
        <v>193</v>
      </c>
      <c r="C83" s="34"/>
    </row>
    <row r="84" spans="1:3" ht="12.75" x14ac:dyDescent="0.2">
      <c r="A84" s="182">
        <v>7030</v>
      </c>
      <c r="B84" s="187" t="s">
        <v>194</v>
      </c>
      <c r="C84" s="34"/>
    </row>
    <row r="85" spans="1:3" ht="12.75" x14ac:dyDescent="0.2">
      <c r="A85" s="182">
        <v>7035</v>
      </c>
      <c r="B85" s="187" t="s">
        <v>195</v>
      </c>
      <c r="C85" s="34"/>
    </row>
    <row r="86" spans="1:3" ht="12.75" x14ac:dyDescent="0.2">
      <c r="A86" s="182">
        <v>7036</v>
      </c>
      <c r="B86" s="187" t="s">
        <v>196</v>
      </c>
      <c r="C86" s="34"/>
    </row>
    <row r="87" spans="1:3" ht="12.75" x14ac:dyDescent="0.2">
      <c r="A87" s="182">
        <v>7038</v>
      </c>
      <c r="B87" s="187" t="s">
        <v>197</v>
      </c>
      <c r="C87" s="34"/>
    </row>
    <row r="88" spans="1:3" ht="12.75" x14ac:dyDescent="0.2">
      <c r="A88" s="182">
        <v>7039</v>
      </c>
      <c r="B88" s="187" t="s">
        <v>198</v>
      </c>
      <c r="C88" s="34"/>
    </row>
    <row r="89" spans="1:3" ht="12.75" x14ac:dyDescent="0.2">
      <c r="A89" s="182">
        <v>7040</v>
      </c>
      <c r="B89" s="186" t="s">
        <v>199</v>
      </c>
      <c r="C89" s="34"/>
    </row>
    <row r="90" spans="1:3" ht="12.75" customHeight="1" x14ac:dyDescent="0.2">
      <c r="A90" s="182">
        <v>7046</v>
      </c>
      <c r="B90" s="186" t="s">
        <v>200</v>
      </c>
      <c r="C90" s="34"/>
    </row>
    <row r="91" spans="1:3" ht="12.75" x14ac:dyDescent="0.2">
      <c r="A91" s="182">
        <v>7047</v>
      </c>
      <c r="B91" s="186" t="s">
        <v>201</v>
      </c>
      <c r="C91" s="34"/>
    </row>
    <row r="92" spans="1:3" ht="13.15" customHeight="1" x14ac:dyDescent="0.2">
      <c r="A92" s="182">
        <v>7048</v>
      </c>
      <c r="B92" s="186" t="s">
        <v>202</v>
      </c>
      <c r="C92" s="34"/>
    </row>
    <row r="93" spans="1:3" ht="12.75" x14ac:dyDescent="0.2">
      <c r="A93" s="182">
        <v>8001</v>
      </c>
      <c r="B93" s="186" t="s">
        <v>203</v>
      </c>
      <c r="C93" s="34"/>
    </row>
    <row r="94" spans="1:3" ht="12.75" x14ac:dyDescent="0.2">
      <c r="A94" s="182">
        <v>8002</v>
      </c>
      <c r="B94" s="186" t="s">
        <v>204</v>
      </c>
      <c r="C94" s="34"/>
    </row>
    <row r="95" spans="1:3" ht="12.75" x14ac:dyDescent="0.2">
      <c r="A95" s="182">
        <v>8003</v>
      </c>
      <c r="B95" s="186" t="s">
        <v>205</v>
      </c>
      <c r="C95" s="34"/>
    </row>
    <row r="96" spans="1:3" ht="12.75" x14ac:dyDescent="0.2">
      <c r="A96" s="182">
        <v>8004</v>
      </c>
      <c r="B96" s="186" t="s">
        <v>206</v>
      </c>
      <c r="C96" s="34"/>
    </row>
    <row r="97" spans="1:3" ht="12.75" x14ac:dyDescent="0.2">
      <c r="A97" s="182">
        <v>8007</v>
      </c>
      <c r="B97" s="186" t="s">
        <v>207</v>
      </c>
      <c r="C97" s="34"/>
    </row>
    <row r="98" spans="1:3" ht="12.75" x14ac:dyDescent="0.2">
      <c r="A98" s="182">
        <v>8011</v>
      </c>
      <c r="B98" s="186" t="s">
        <v>208</v>
      </c>
      <c r="C98" s="34"/>
    </row>
    <row r="99" spans="1:3" ht="12.75" x14ac:dyDescent="0.2">
      <c r="A99" s="182">
        <v>8012</v>
      </c>
      <c r="B99" s="186" t="s">
        <v>209</v>
      </c>
      <c r="C99" s="34"/>
    </row>
    <row r="100" spans="1:3" ht="12.75" x14ac:dyDescent="0.2">
      <c r="A100" s="182">
        <v>8014</v>
      </c>
      <c r="B100" s="186" t="s">
        <v>210</v>
      </c>
      <c r="C100" s="34"/>
    </row>
    <row r="101" spans="1:3" ht="12.75" x14ac:dyDescent="0.2">
      <c r="A101" s="182">
        <v>8016</v>
      </c>
      <c r="B101" s="186" t="s">
        <v>211</v>
      </c>
      <c r="C101" s="34"/>
    </row>
    <row r="102" spans="1:3" ht="12.75" x14ac:dyDescent="0.2">
      <c r="A102" s="182">
        <v>8019</v>
      </c>
      <c r="B102" s="186" t="s">
        <v>212</v>
      </c>
      <c r="C102" s="34"/>
    </row>
    <row r="103" spans="1:3" ht="12.75" x14ac:dyDescent="0.2">
      <c r="A103" s="182">
        <v>8023</v>
      </c>
      <c r="B103" s="186" t="s">
        <v>213</v>
      </c>
      <c r="C103" s="34"/>
    </row>
    <row r="104" spans="1:3" ht="12.75" x14ac:dyDescent="0.2">
      <c r="A104" s="182">
        <v>8028</v>
      </c>
      <c r="B104" s="187" t="s">
        <v>214</v>
      </c>
      <c r="C104" s="34"/>
    </row>
    <row r="105" spans="1:3" ht="12.75" x14ac:dyDescent="0.2">
      <c r="A105" s="182">
        <v>9001</v>
      </c>
      <c r="B105" s="187" t="s">
        <v>215</v>
      </c>
      <c r="C105" s="34"/>
    </row>
    <row r="106" spans="1:3" ht="12.75" x14ac:dyDescent="0.2">
      <c r="A106" s="116">
        <v>9003</v>
      </c>
      <c r="B106" s="33" t="s">
        <v>216</v>
      </c>
      <c r="C106" s="34"/>
    </row>
    <row r="107" spans="1:3" ht="12.75" x14ac:dyDescent="0.2">
      <c r="A107" s="116">
        <v>9002</v>
      </c>
      <c r="B107" s="33" t="s">
        <v>217</v>
      </c>
      <c r="C107" s="34"/>
    </row>
    <row r="108" spans="1:3" ht="12.75" x14ac:dyDescent="0.2">
      <c r="A108" s="182">
        <v>9004</v>
      </c>
      <c r="B108" s="180" t="s">
        <v>218</v>
      </c>
      <c r="C108" s="34"/>
    </row>
    <row r="109" spans="1:3" ht="12.75" x14ac:dyDescent="0.2">
      <c r="A109" s="182">
        <v>9005</v>
      </c>
      <c r="B109" s="187" t="s">
        <v>219</v>
      </c>
      <c r="C109" s="34"/>
    </row>
    <row r="110" spans="1:3" ht="12.75" x14ac:dyDescent="0.2">
      <c r="A110" s="182">
        <v>9007</v>
      </c>
      <c r="B110" s="187" t="s">
        <v>220</v>
      </c>
      <c r="C110" s="34"/>
    </row>
    <row r="111" spans="1:3" ht="12.75" x14ac:dyDescent="0.2">
      <c r="A111" s="182">
        <v>9010</v>
      </c>
      <c r="B111" s="187" t="s">
        <v>221</v>
      </c>
      <c r="C111" s="34"/>
    </row>
    <row r="112" spans="1:3" ht="12.75" x14ac:dyDescent="0.2">
      <c r="A112" s="182">
        <v>9016</v>
      </c>
      <c r="B112" s="187" t="s">
        <v>222</v>
      </c>
      <c r="C112" s="34"/>
    </row>
    <row r="113" spans="1:3" ht="12.75" x14ac:dyDescent="0.2">
      <c r="A113" s="182">
        <v>9017</v>
      </c>
      <c r="B113" s="187" t="s">
        <v>223</v>
      </c>
      <c r="C113" s="34"/>
    </row>
    <row r="114" spans="1:3" ht="12.75" x14ac:dyDescent="0.2">
      <c r="A114" s="182">
        <v>9022</v>
      </c>
      <c r="B114" s="187" t="s">
        <v>224</v>
      </c>
      <c r="C114" s="34"/>
    </row>
    <row r="115" spans="1:3" ht="12.75" x14ac:dyDescent="0.2">
      <c r="A115" s="116" t="s">
        <v>6</v>
      </c>
      <c r="B115" s="33" t="s">
        <v>225</v>
      </c>
      <c r="C115" s="34"/>
    </row>
    <row r="116" spans="1:3" ht="12.75" x14ac:dyDescent="0.2">
      <c r="A116" s="182" t="s">
        <v>7</v>
      </c>
      <c r="B116" s="180" t="s">
        <v>226</v>
      </c>
      <c r="C116" s="34"/>
    </row>
    <row r="117" spans="1:3" ht="12.75" x14ac:dyDescent="0.2">
      <c r="A117" s="116" t="s">
        <v>8</v>
      </c>
      <c r="B117" s="33" t="s">
        <v>20</v>
      </c>
      <c r="C117" s="34"/>
    </row>
    <row r="118" spans="1:3" ht="13.15" customHeight="1" x14ac:dyDescent="0.2">
      <c r="A118" s="27">
        <v>0</v>
      </c>
      <c r="B118" s="33" t="s">
        <v>257</v>
      </c>
      <c r="C118" s="37"/>
    </row>
    <row r="119" spans="1:3" ht="12.75" x14ac:dyDescent="0.2">
      <c r="A119" s="182" t="s">
        <v>5</v>
      </c>
      <c r="B119" s="128" t="s">
        <v>227</v>
      </c>
      <c r="C119" s="112"/>
    </row>
    <row r="120" spans="1:3" ht="12.75" x14ac:dyDescent="0.2">
      <c r="A120" s="188" t="s">
        <v>17</v>
      </c>
      <c r="B120" s="33" t="s">
        <v>228</v>
      </c>
      <c r="C120" s="180" t="s">
        <v>229</v>
      </c>
    </row>
    <row r="121" spans="1:3" ht="12.75" x14ac:dyDescent="0.2">
      <c r="A121" s="188" t="s">
        <v>16</v>
      </c>
      <c r="B121" s="33" t="s">
        <v>230</v>
      </c>
      <c r="C121" s="180" t="s">
        <v>229</v>
      </c>
    </row>
    <row r="122" spans="1:3" ht="12.75" x14ac:dyDescent="0.2">
      <c r="A122" s="188" t="s">
        <v>15</v>
      </c>
      <c r="B122" s="33" t="s">
        <v>231</v>
      </c>
      <c r="C122" s="180" t="s">
        <v>229</v>
      </c>
    </row>
    <row r="123" spans="1:3" ht="12.75" x14ac:dyDescent="0.2">
      <c r="A123" s="188" t="s">
        <v>18</v>
      </c>
      <c r="B123" s="33" t="s">
        <v>232</v>
      </c>
      <c r="C123" s="180" t="s">
        <v>229</v>
      </c>
    </row>
    <row r="124" spans="1:3" ht="13.15" customHeight="1" x14ac:dyDescent="0.2">
      <c r="A124" s="188" t="s">
        <v>14</v>
      </c>
      <c r="B124" s="33" t="s">
        <v>233</v>
      </c>
      <c r="C124" s="180" t="s">
        <v>229</v>
      </c>
    </row>
    <row r="125" spans="1:3" ht="13.15" customHeight="1" x14ac:dyDescent="0.2">
      <c r="A125" s="188" t="s">
        <v>13</v>
      </c>
      <c r="B125" s="33" t="s">
        <v>234</v>
      </c>
      <c r="C125" s="180" t="s">
        <v>229</v>
      </c>
    </row>
    <row r="126" spans="1:3" ht="13.15" customHeight="1" x14ac:dyDescent="0.2">
      <c r="A126" s="188" t="s">
        <v>12</v>
      </c>
      <c r="B126" s="33" t="s">
        <v>235</v>
      </c>
      <c r="C126" s="180" t="s">
        <v>229</v>
      </c>
    </row>
    <row r="127" spans="1:3" ht="12.75" x14ac:dyDescent="0.2">
      <c r="A127" s="188" t="s">
        <v>11</v>
      </c>
      <c r="B127" s="33" t="s">
        <v>236</v>
      </c>
      <c r="C127" s="180" t="s">
        <v>229</v>
      </c>
    </row>
    <row r="128" spans="1:3" ht="12.75" x14ac:dyDescent="0.2">
      <c r="A128" s="188" t="s">
        <v>10</v>
      </c>
      <c r="B128" s="33" t="s">
        <v>237</v>
      </c>
      <c r="C128" s="180" t="s">
        <v>229</v>
      </c>
    </row>
    <row r="129" spans="1:3" ht="13.15" customHeight="1" x14ac:dyDescent="0.2">
      <c r="A129" s="188" t="s">
        <v>9</v>
      </c>
      <c r="B129" s="33" t="s">
        <v>238</v>
      </c>
      <c r="C129" s="180" t="s">
        <v>229</v>
      </c>
    </row>
    <row r="130" spans="1:3" ht="13.15" customHeight="1" x14ac:dyDescent="0.2">
      <c r="A130" s="188" t="s">
        <v>33</v>
      </c>
      <c r="B130" s="33" t="s">
        <v>239</v>
      </c>
      <c r="C130" s="180" t="s">
        <v>229</v>
      </c>
    </row>
    <row r="131" spans="1:3" ht="13.15" customHeight="1" x14ac:dyDescent="0.2">
      <c r="A131" s="188" t="s">
        <v>32</v>
      </c>
      <c r="B131" s="33" t="s">
        <v>240</v>
      </c>
      <c r="C131" s="180" t="s">
        <v>229</v>
      </c>
    </row>
    <row r="132" spans="1:3" ht="13.15" customHeight="1" x14ac:dyDescent="0.2">
      <c r="A132" s="188" t="s">
        <v>31</v>
      </c>
      <c r="B132" s="33" t="s">
        <v>241</v>
      </c>
      <c r="C132" s="180" t="s">
        <v>229</v>
      </c>
    </row>
    <row r="133" spans="1:3" ht="13.15" customHeight="1" x14ac:dyDescent="0.2">
      <c r="A133" s="188" t="s">
        <v>30</v>
      </c>
      <c r="B133" s="33" t="s">
        <v>242</v>
      </c>
      <c r="C133" s="180" t="s">
        <v>229</v>
      </c>
    </row>
    <row r="134" spans="1:3" ht="13.15" customHeight="1" x14ac:dyDescent="0.2">
      <c r="A134" s="188" t="s">
        <v>29</v>
      </c>
      <c r="B134" s="33" t="s">
        <v>243</v>
      </c>
      <c r="C134" s="180" t="s">
        <v>229</v>
      </c>
    </row>
    <row r="135" spans="1:3" ht="13.15" customHeight="1" x14ac:dyDescent="0.2">
      <c r="A135" s="188" t="s">
        <v>26</v>
      </c>
      <c r="B135" s="33" t="s">
        <v>244</v>
      </c>
      <c r="C135" s="180" t="s">
        <v>229</v>
      </c>
    </row>
    <row r="136" spans="1:3" ht="13.15" customHeight="1" x14ac:dyDescent="0.2">
      <c r="A136" s="188" t="s">
        <v>25</v>
      </c>
      <c r="B136" s="33" t="s">
        <v>245</v>
      </c>
      <c r="C136" s="180" t="s">
        <v>229</v>
      </c>
    </row>
    <row r="137" spans="1:3" ht="13.15" customHeight="1" x14ac:dyDescent="0.2">
      <c r="A137" s="188" t="s">
        <v>24</v>
      </c>
      <c r="B137" s="33" t="s">
        <v>246</v>
      </c>
      <c r="C137" s="180" t="s">
        <v>229</v>
      </c>
    </row>
    <row r="138" spans="1:3" ht="13.15" customHeight="1" x14ac:dyDescent="0.2">
      <c r="A138" s="188" t="s">
        <v>23</v>
      </c>
      <c r="B138" s="33" t="s">
        <v>247</v>
      </c>
      <c r="C138" s="180" t="s">
        <v>229</v>
      </c>
    </row>
    <row r="139" spans="1:3" ht="13.15" customHeight="1" x14ac:dyDescent="0.2">
      <c r="A139" s="188" t="s">
        <v>34</v>
      </c>
      <c r="B139" s="33" t="s">
        <v>248</v>
      </c>
      <c r="C139" s="180" t="s">
        <v>229</v>
      </c>
    </row>
    <row r="140" spans="1:3" ht="13.15" customHeight="1" x14ac:dyDescent="0.2">
      <c r="A140" s="188" t="s">
        <v>28</v>
      </c>
      <c r="B140" s="33" t="s">
        <v>249</v>
      </c>
      <c r="C140" s="180" t="s">
        <v>229</v>
      </c>
    </row>
    <row r="141" spans="1:3" ht="13.15" customHeight="1" x14ac:dyDescent="0.2">
      <c r="A141" s="188" t="s">
        <v>27</v>
      </c>
      <c r="B141" s="33" t="s">
        <v>250</v>
      </c>
      <c r="C141" s="180" t="s">
        <v>229</v>
      </c>
    </row>
    <row r="142" spans="1:3" ht="13.15" customHeight="1" x14ac:dyDescent="0.2">
      <c r="A142" s="188" t="s">
        <v>22</v>
      </c>
      <c r="B142" s="33" t="s">
        <v>251</v>
      </c>
      <c r="C142" s="180" t="s">
        <v>229</v>
      </c>
    </row>
    <row r="143" spans="1:3" ht="13.15" customHeight="1" x14ac:dyDescent="0.2">
      <c r="A143" s="188" t="s">
        <v>21</v>
      </c>
      <c r="B143" s="189" t="s">
        <v>252</v>
      </c>
      <c r="C143" s="180" t="s">
        <v>229</v>
      </c>
    </row>
    <row r="144" spans="1:3" ht="13.15" customHeight="1" x14ac:dyDescent="0.2">
      <c r="A144" s="182" t="s">
        <v>19</v>
      </c>
      <c r="B144" s="33" t="s">
        <v>253</v>
      </c>
      <c r="C144" s="180" t="s">
        <v>229</v>
      </c>
    </row>
    <row r="145" spans="1:3" ht="13.15" customHeight="1" x14ac:dyDescent="0.2">
      <c r="A145" s="190"/>
      <c r="B145" s="35"/>
      <c r="C145" s="191"/>
    </row>
    <row r="146" spans="1:3" ht="12.75" x14ac:dyDescent="0.2">
      <c r="A146" s="192" t="s">
        <v>115</v>
      </c>
    </row>
    <row r="147" spans="1:3" x14ac:dyDescent="0.2">
      <c r="A147" s="170" t="s">
        <v>123</v>
      </c>
      <c r="B147" s="170" t="s">
        <v>124</v>
      </c>
      <c r="C147" s="26" t="s">
        <v>125</v>
      </c>
    </row>
    <row r="148" spans="1:3" ht="12.75" x14ac:dyDescent="0.2">
      <c r="A148" s="193" t="s">
        <v>48</v>
      </c>
      <c r="B148" s="28" t="s">
        <v>254</v>
      </c>
      <c r="C148" s="34"/>
    </row>
    <row r="149" spans="1:3" ht="12.75" x14ac:dyDescent="0.2">
      <c r="A149" s="39" t="s">
        <v>255</v>
      </c>
      <c r="B149" s="28" t="s">
        <v>256</v>
      </c>
      <c r="C149" s="34"/>
    </row>
    <row r="150" spans="1:3" ht="12.75" x14ac:dyDescent="0.2">
      <c r="A150" s="99"/>
      <c r="B150" s="31"/>
      <c r="C150" s="30"/>
    </row>
    <row r="151" spans="1:3" ht="12.75" x14ac:dyDescent="0.2">
      <c r="A151" s="99"/>
      <c r="B151" s="31"/>
      <c r="C151" s="30"/>
    </row>
    <row r="153" spans="1:3" ht="12.75" x14ac:dyDescent="0.2">
      <c r="A153" s="194" t="s">
        <v>120</v>
      </c>
    </row>
  </sheetData>
  <sheetProtection algorithmName="SHA-512" hashValue="HvrxOMgaa98xc2mX4MbOFfToSkPn/M0IhRShmibNC8hrIggbkGuri/MwVTzTgk8j6thdC6e4Zqb3riokyGhXwg==" saltValue="FIsV4ir9wn+3FGE6Xg32fw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9</vt:i4>
      </vt:variant>
    </vt:vector>
  </HeadingPairs>
  <TitlesOfParts>
    <vt:vector size="12" baseType="lpstr">
      <vt:lpstr>Führungsschiene</vt:lpstr>
      <vt:lpstr>help</vt:lpstr>
      <vt:lpstr>Anweisungen</vt:lpstr>
      <vt:lpstr>Bal</vt:lpstr>
      <vt:lpstr>BarvaVL</vt:lpstr>
      <vt:lpstr>BarvaVL_P</vt:lpstr>
      <vt:lpstr>Anweisungen!Oblast_tisku</vt:lpstr>
      <vt:lpstr>Führungsschiene!Oblast_tisku</vt:lpstr>
      <vt:lpstr>Typ</vt:lpstr>
      <vt:lpstr>VL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2025-05-16T08:22:28Z</dcterms:modified>
</cp:coreProperties>
</file>